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f-krakt\Desktop\"/>
    </mc:Choice>
  </mc:AlternateContent>
  <bookViews>
    <workbookView xWindow="0" yWindow="0" windowWidth="28800" windowHeight="11700" tabRatio="840" activeTab="2"/>
  </bookViews>
  <sheets>
    <sheet name="Maksājumi pilnv. pers  (C 7.2.)" sheetId="27" r:id="rId1"/>
    <sheet name="Galasaņemēju līgumi (B.6.1)" sheetId="25" r:id="rId2"/>
    <sheet name="Vadības izmaksas (C 7.1.)" sheetId="23" r:id="rId3"/>
    <sheet name="Maksājumi GS (C 8.3.)" sheetId="26" r:id="rId4"/>
    <sheet name="Galasaņēmēju atmaksas (B 6.2.)" sheetId="22" state="hidden" r:id="rId5"/>
  </sheets>
  <calcPr calcId="162913"/>
</workbook>
</file>

<file path=xl/calcChain.xml><?xml version="1.0" encoding="utf-8"?>
<calcChain xmlns="http://schemas.openxmlformats.org/spreadsheetml/2006/main">
  <c r="AZ9" i="25" l="1"/>
  <c r="L9" i="22" l="1"/>
  <c r="K9" i="22"/>
  <c r="F9" i="22" l="1"/>
  <c r="B9" i="22"/>
  <c r="C9" i="22"/>
  <c r="D9" i="22"/>
  <c r="E9" i="22"/>
</calcChain>
</file>

<file path=xl/comments1.xml><?xml version="1.0" encoding="utf-8"?>
<comments xmlns="http://schemas.openxmlformats.org/spreadsheetml/2006/main">
  <authors>
    <author>Edvarts Krakts</author>
  </authors>
  <commentList>
    <comment ref="A1" authorId="0" shapeId="0">
      <text>
        <r>
          <rPr>
            <sz val="9"/>
            <color indexed="81"/>
            <rFont val="Tahoma"/>
            <family val="2"/>
            <charset val="186"/>
          </rPr>
          <t xml:space="preserve">Excel lapiņas jeb sheet nosaukumam jābūt tieši šādam: 
</t>
        </r>
        <r>
          <rPr>
            <b/>
            <sz val="9"/>
            <color indexed="81"/>
            <rFont val="Tahoma"/>
            <family val="2"/>
            <charset val="186"/>
          </rPr>
          <t>Maksājumi pilnv. pers  (C 7.2.)</t>
        </r>
      </text>
    </comment>
    <comment ref="G2" authorId="0" shapeId="0">
      <text>
        <r>
          <rPr>
            <sz val="9"/>
            <color indexed="81"/>
            <rFont val="Tahoma"/>
            <family val="2"/>
            <charset val="186"/>
          </rPr>
          <t xml:space="preserve">
</t>
        </r>
        <r>
          <rPr>
            <b/>
            <sz val="12"/>
            <color indexed="81"/>
            <rFont val="Tahoma"/>
            <family val="2"/>
            <charset val="186"/>
          </rPr>
          <t xml:space="preserve">!!! SVARĪGI !!! </t>
        </r>
        <r>
          <rPr>
            <sz val="9"/>
            <color indexed="81"/>
            <rFont val="Tahoma"/>
            <family val="2"/>
            <charset val="186"/>
          </rPr>
          <t xml:space="preserve"> Importējot jeb ielādējot C7.2 ierakstus no excel, sistēmā konkrētajā MP ievadītie vai ielādētie ieraksti </t>
        </r>
        <r>
          <rPr>
            <b/>
            <sz val="9"/>
            <color indexed="81"/>
            <rFont val="Tahoma"/>
            <family val="2"/>
            <charset val="186"/>
          </rPr>
          <t xml:space="preserve">tiks pilnībā izdzēsti un aizstāti </t>
        </r>
        <r>
          <rPr>
            <sz val="9"/>
            <color indexed="81"/>
            <rFont val="Tahoma"/>
            <family val="2"/>
            <charset val="186"/>
          </rPr>
          <t xml:space="preserve">ar tiem ierakstiem, kas ir excelī, kuru tagad ielādē.
T.i., ja sistēmā būs ielādēti 40 ieraksti, bet pēc tam izdomās, ka jāielādē klāt vēl 60 ieraksti, tad sistēmā jau esošos 40 ierakstus izdzēsīs un aizstās ar nākamajiem 60. 
</t>
        </r>
        <r>
          <rPr>
            <b/>
            <sz val="9"/>
            <color indexed="81"/>
            <rFont val="Tahoma"/>
            <family val="2"/>
            <charset val="186"/>
          </rPr>
          <t>Lai no šīs situācijas izvairītos:</t>
        </r>
        <r>
          <rPr>
            <sz val="9"/>
            <color indexed="81"/>
            <rFont val="Tahoma"/>
            <family val="2"/>
            <charset val="186"/>
          </rPr>
          <t xml:space="preserve">
a) jāielādē visi ieraksti vienlaicīgi, 
b) KPVIS esošie 40 ieraksti jāeksportē uz excel un jāiekopē excelī, kur ir nākamie 60 ieraksti un jāielādē visi 100 ieraksti kopā.</t>
        </r>
      </text>
    </comment>
  </commentList>
</comments>
</file>

<file path=xl/comments2.xml><?xml version="1.0" encoding="utf-8"?>
<comments xmlns="http://schemas.openxmlformats.org/spreadsheetml/2006/main">
  <authors>
    <author>Edvarts Krakts</author>
  </authors>
  <commentList>
    <comment ref="A1" authorId="0" shapeId="0">
      <text>
        <r>
          <rPr>
            <b/>
            <sz val="12"/>
            <color indexed="81"/>
            <rFont val="Tahoma"/>
            <family val="2"/>
            <charset val="186"/>
          </rPr>
          <t>!! SVARĪGI !!</t>
        </r>
        <r>
          <rPr>
            <sz val="9"/>
            <color indexed="81"/>
            <rFont val="Tahoma"/>
            <family val="2"/>
            <charset val="186"/>
          </rPr>
          <t xml:space="preserve"> Šajā sadaļā </t>
        </r>
        <r>
          <rPr>
            <b/>
            <sz val="9"/>
            <color indexed="81"/>
            <rFont val="Tahoma"/>
            <family val="2"/>
            <charset val="186"/>
          </rPr>
          <t>dati tiek uzkrāti kumulatīvi</t>
        </r>
        <r>
          <rPr>
            <sz val="9"/>
            <color indexed="81"/>
            <rFont val="Tahoma"/>
            <family val="2"/>
            <charset val="186"/>
          </rPr>
          <t xml:space="preserve">. Tas nozīmē, ka, importējot jeb ielādējot datus, sistēmā esošie ieraksti </t>
        </r>
        <r>
          <rPr>
            <b/>
            <sz val="9"/>
            <color indexed="81"/>
            <rFont val="Tahoma"/>
            <family val="2"/>
            <charset val="186"/>
          </rPr>
          <t>netiks izdzēsti</t>
        </r>
        <r>
          <rPr>
            <sz val="9"/>
            <color indexed="81"/>
            <rFont val="Tahoma"/>
            <family val="2"/>
            <charset val="186"/>
          </rPr>
          <t xml:space="preserve"> (šādi tas notiek iekš FoF MP C8.3 sadaļas un DME MP C7.2 sadaļas). Tas nozīmē, ka ierakstus var ielādēt pa daļām. Piemēram, šodien 100 ierakstus un rītdien var ielādēt klāt citus, piemēram, 400 ierakstus.
Excelī, kuru grib ielādēt KPVISā, var būt </t>
        </r>
        <r>
          <rPr>
            <b/>
            <sz val="9"/>
            <color indexed="81"/>
            <rFont val="Tahoma"/>
            <family val="2"/>
            <charset val="186"/>
          </rPr>
          <t>gan jauni, gan veci</t>
        </r>
        <r>
          <rPr>
            <sz val="9"/>
            <color indexed="81"/>
            <rFont val="Tahoma"/>
            <family val="2"/>
            <charset val="186"/>
          </rPr>
          <t xml:space="preserve"> ieraksti (ar </t>
        </r>
        <r>
          <rPr>
            <b/>
            <sz val="9"/>
            <color indexed="81"/>
            <rFont val="Tahoma"/>
            <family val="2"/>
            <charset val="186"/>
          </rPr>
          <t>jaunu</t>
        </r>
        <r>
          <rPr>
            <sz val="9"/>
            <color indexed="81"/>
            <rFont val="Tahoma"/>
            <family val="2"/>
            <charset val="186"/>
          </rPr>
          <t xml:space="preserve"> ierakstu saprotot tādu ierakstu, kas nevienā MP vēl nav norādīts; </t>
        </r>
        <r>
          <rPr>
            <b/>
            <sz val="9"/>
            <color indexed="81"/>
            <rFont val="Tahoma"/>
            <family val="2"/>
            <charset val="186"/>
          </rPr>
          <t>vecais</t>
        </r>
        <r>
          <rPr>
            <sz val="9"/>
            <color indexed="81"/>
            <rFont val="Tahoma"/>
            <family val="2"/>
            <charset val="186"/>
          </rPr>
          <t xml:space="preserve"> - tāds, kas jau kādā MP ir minēts un nākamajos MP tiek kumulatīvi uzglabāts). 
Excelī </t>
        </r>
        <r>
          <rPr>
            <b/>
            <sz val="9"/>
            <color indexed="81"/>
            <rFont val="Tahoma"/>
            <family val="2"/>
            <charset val="186"/>
          </rPr>
          <t>veco ierakstu var labot</t>
        </r>
        <r>
          <rPr>
            <sz val="9"/>
            <color indexed="81"/>
            <rFont val="Tahoma"/>
            <family val="2"/>
            <charset val="186"/>
          </rPr>
          <t xml:space="preserve"> un tad pēc excel ielādes sistēmā dati būs izlaboti. Jo </t>
        </r>
        <r>
          <rPr>
            <b/>
            <sz val="9"/>
            <color indexed="81"/>
            <rFont val="Tahoma"/>
            <family val="2"/>
            <charset val="186"/>
          </rPr>
          <t>sistēma atpazīst ierakstus pēc 24. kolonnā norādītā līguma nr. BET!</t>
        </r>
        <r>
          <rPr>
            <sz val="9"/>
            <color indexed="81"/>
            <rFont val="Tahoma"/>
            <family val="2"/>
            <charset val="186"/>
          </rPr>
          <t xml:space="preserve"> Ja excelī vecajam ierakstam izlabos līguma nr., tad sistēma vairs nezinās, par kuru ierakstu ir runa un sistēmā tiks pievienots jauns ieraksts ar šo jauno līg. nr. un vienlaicīgi vecais ieraksts būs palicis neizmainīts.
</t>
        </r>
      </text>
    </comment>
    <comment ref="B1" authorId="0" shapeId="0">
      <text>
        <r>
          <rPr>
            <sz val="9"/>
            <color indexed="81"/>
            <rFont val="Tahoma"/>
            <family val="2"/>
            <charset val="186"/>
          </rPr>
          <t xml:space="preserve">Excel lapiņas jeb sheet nosaukumam jābūt tieši šādam: 
</t>
        </r>
        <r>
          <rPr>
            <b/>
            <sz val="9"/>
            <color indexed="81"/>
            <rFont val="Tahoma"/>
            <family val="2"/>
            <charset val="186"/>
          </rPr>
          <t>Galasaņemēju līgumi (B.6.1)</t>
        </r>
      </text>
    </comment>
  </commentList>
</comments>
</file>

<file path=xl/comments3.xml><?xml version="1.0" encoding="utf-8"?>
<comments xmlns="http://schemas.openxmlformats.org/spreadsheetml/2006/main">
  <authors>
    <author>Edvarts</author>
  </authors>
  <commentList>
    <comment ref="A6" authorId="0" shapeId="0">
      <text>
        <r>
          <rPr>
            <sz val="8"/>
            <color indexed="81"/>
            <rFont val="Tahoma"/>
            <family val="2"/>
            <charset val="186"/>
          </rPr>
          <t xml:space="preserve">Katrai ieraksta rindai jābūt norādītam numuram (nr.p.k.). Jo sistēma ielādēs visas rindas līdz rindai (ieskaitot), kurā būs nr.p.k. (ja pa vidu būs kāda rinda bez nr.p.k, </t>
        </r>
        <r>
          <rPr>
            <b/>
            <sz val="8"/>
            <color indexed="81"/>
            <rFont val="Tahoma"/>
            <family val="2"/>
            <charset val="186"/>
          </rPr>
          <t>tad to neielādēs!).</t>
        </r>
      </text>
    </comment>
    <comment ref="A9" authorId="0" shapeId="0">
      <text>
        <r>
          <rPr>
            <sz val="8"/>
            <color indexed="81"/>
            <rFont val="Tahoma"/>
            <family val="2"/>
            <charset val="186"/>
          </rPr>
          <t>B6.1, B6.2 un C7.1 sadaļā</t>
        </r>
        <r>
          <rPr>
            <b/>
            <sz val="8"/>
            <color indexed="81"/>
            <rFont val="Tahoma"/>
            <family val="2"/>
            <charset val="186"/>
          </rPr>
          <t xml:space="preserve"> ierakstiem jāsākas tieši 9. rindā. 
</t>
        </r>
        <r>
          <rPr>
            <sz val="8"/>
            <color indexed="81"/>
            <rFont val="Tahoma"/>
            <family val="2"/>
            <charset val="186"/>
          </rPr>
          <t xml:space="preserve">C8.3 sadaļā ierakstiem jāsākas tieši 10. rindā. </t>
        </r>
      </text>
    </comment>
  </commentList>
</comments>
</file>

<file path=xl/comments4.xml><?xml version="1.0" encoding="utf-8"?>
<comments xmlns="http://schemas.openxmlformats.org/spreadsheetml/2006/main">
  <authors>
    <author>Edvarts Krakts</author>
  </authors>
  <commentList>
    <comment ref="A1" authorId="0" shapeId="0">
      <text>
        <r>
          <rPr>
            <sz val="10"/>
            <color indexed="81"/>
            <rFont val="Tahoma"/>
            <family val="2"/>
            <charset val="186"/>
          </rPr>
          <t xml:space="preserve">Excel lapiņas jeb sheet nosaukumam jābūt tieši šādam: 
</t>
        </r>
        <r>
          <rPr>
            <b/>
            <sz val="10"/>
            <color indexed="81"/>
            <rFont val="Tahoma"/>
            <family val="2"/>
            <charset val="186"/>
          </rPr>
          <t>Maksājumi pilnv. pers  (C 7.2.)</t>
        </r>
      </text>
    </comment>
    <comment ref="B2" authorId="0" shapeId="0">
      <text>
        <r>
          <rPr>
            <b/>
            <sz val="12"/>
            <color indexed="81"/>
            <rFont val="Tahoma"/>
            <family val="2"/>
            <charset val="186"/>
          </rPr>
          <t>!!! SVARĪGI !!!</t>
        </r>
        <r>
          <rPr>
            <sz val="9"/>
            <color indexed="81"/>
            <rFont val="Tahoma"/>
            <family val="2"/>
            <charset val="186"/>
          </rPr>
          <t xml:space="preserve">  Importējot jeb ielādējot C7.2 ierakstus no excel, sistēmā konkrētajā MP ievadītie vai ielādētie ieraksti </t>
        </r>
        <r>
          <rPr>
            <b/>
            <sz val="9"/>
            <color indexed="81"/>
            <rFont val="Tahoma"/>
            <family val="2"/>
            <charset val="186"/>
          </rPr>
          <t>tiks pilnībā izdzēsti un aizstāti</t>
        </r>
        <r>
          <rPr>
            <sz val="9"/>
            <color indexed="81"/>
            <rFont val="Tahoma"/>
            <family val="2"/>
            <charset val="186"/>
          </rPr>
          <t xml:space="preserve"> ar tiem ierakstiem, kas ir excelī, kuru tagad ielādē.
C7.1 un C8.3 sadaļās jāielādē </t>
        </r>
        <r>
          <rPr>
            <b/>
            <sz val="11"/>
            <color indexed="81"/>
            <rFont val="Tahoma"/>
            <family val="2"/>
            <charset val="186"/>
          </rPr>
          <t>TIKAI AKTUĀLIE DATI</t>
        </r>
        <r>
          <rPr>
            <sz val="9"/>
            <color indexed="81"/>
            <rFont val="Tahoma"/>
            <family val="2"/>
            <charset val="186"/>
          </rPr>
          <t xml:space="preserve"> (SISTĒMA PATI DATUS UZKRĀJ KUMULATĪVI, T.I., IEKŠ ŠĪM SADAĻĀM SISTĒMĀ NOSPIEŽPOT POGU "RĀDĪT VISUS IERAKSTUS", SISTĒMA ATTĒLOS ARĪ IEPRIEKŠĒJO MP IERAKSTUS.
T.i., ja sistēmā būs ielādēti 40 ieraksti, bet pēc tam izdomās, ka jāielādē klāt vēl 60 ieraksti, tad sistēmā jau esošos 40 ierakstus izdzēsīs un aizstās ar nākamajiem 60. 
</t>
        </r>
        <r>
          <rPr>
            <b/>
            <sz val="9"/>
            <color indexed="81"/>
            <rFont val="Tahoma"/>
            <family val="2"/>
            <charset val="186"/>
          </rPr>
          <t>Lai no šīs situācijas izvairītos:</t>
        </r>
        <r>
          <rPr>
            <sz val="9"/>
            <color indexed="81"/>
            <rFont val="Tahoma"/>
            <family val="2"/>
            <charset val="186"/>
          </rPr>
          <t xml:space="preserve">
a) jāielādē visi ieraksti vienlaicīgi, 
b) KPVIS esošie 40 ieraksti jāeksportē uz excel un jāiekopē excelī, kur ir nākamie 60 ieraksti un jāielādē visi 100 ieraksti kopā.</t>
        </r>
      </text>
    </comment>
  </commentList>
</comments>
</file>

<file path=xl/comments5.xml><?xml version="1.0" encoding="utf-8"?>
<comments xmlns="http://schemas.openxmlformats.org/spreadsheetml/2006/main">
  <authors>
    <author>Edvarts</author>
  </authors>
  <commentList>
    <comment ref="A5" authorId="0" shapeId="0">
      <text>
        <r>
          <rPr>
            <sz val="8"/>
            <color indexed="81"/>
            <rFont val="Tahoma"/>
            <family val="2"/>
            <charset val="186"/>
          </rPr>
          <t xml:space="preserve">Katrai ieraksta rindai jābūt norādītam numuram (nr.p.k.). Jo sistēma ielādēs visas rindas līdz rindai (ieskaitot), kurā būs nr.p.k. (ja pa vidu būs kāda rinda bez nr.p.k, </t>
        </r>
        <r>
          <rPr>
            <b/>
            <sz val="8"/>
            <color indexed="81"/>
            <rFont val="Tahoma"/>
            <family val="2"/>
            <charset val="186"/>
          </rPr>
          <t>tad to neielādēs!).</t>
        </r>
      </text>
    </comment>
    <comment ref="A9" authorId="0" shapeId="0">
      <text>
        <r>
          <rPr>
            <sz val="8"/>
            <color indexed="81"/>
            <rFont val="Tahoma"/>
            <family val="2"/>
            <charset val="186"/>
          </rPr>
          <t xml:space="preserve">B6.1, B6.2 un C7.1 sadaļā </t>
        </r>
        <r>
          <rPr>
            <b/>
            <sz val="8"/>
            <color indexed="81"/>
            <rFont val="Tahoma"/>
            <family val="2"/>
            <charset val="186"/>
          </rPr>
          <t xml:space="preserve">ierakstiem jāsākas tieši 9. rindā. 
</t>
        </r>
        <r>
          <rPr>
            <sz val="8"/>
            <color indexed="81"/>
            <rFont val="Tahoma"/>
            <family val="2"/>
            <charset val="186"/>
          </rPr>
          <t>C8.3 sadaļā ierakstiem</t>
        </r>
        <r>
          <rPr>
            <b/>
            <sz val="8"/>
            <color indexed="81"/>
            <rFont val="Tahoma"/>
            <family val="2"/>
            <charset val="186"/>
          </rPr>
          <t xml:space="preserve"> jāsākas tieši 10. rindā. </t>
        </r>
      </text>
    </comment>
  </commentList>
</comments>
</file>

<file path=xl/sharedStrings.xml><?xml version="1.0" encoding="utf-8"?>
<sst xmlns="http://schemas.openxmlformats.org/spreadsheetml/2006/main" count="388" uniqueCount="298">
  <si>
    <t>B sadaļa</t>
  </si>
  <si>
    <t>Informācija norādāma kumulatīvi no finanšu instrumentu ieviešanas sākuma uz pārskata perioda beigām</t>
  </si>
  <si>
    <t>Nr. p. k.</t>
  </si>
  <si>
    <t>Finanšu instruments</t>
  </si>
  <si>
    <t>Finanšu instrumenta īstenotāja nosaukums</t>
  </si>
  <si>
    <t>Piezīmes</t>
  </si>
  <si>
    <r>
      <t>Finanšu instrumenta nolīguma numurs atbilstoši MP B sadaļas 2.1.tabulas 7.kolonnā norādītajam</t>
    </r>
    <r>
      <rPr>
        <b/>
        <vertAlign val="superscript"/>
        <sz val="10"/>
        <rFont val="Times New Roman"/>
        <family val="1"/>
        <charset val="186"/>
      </rPr>
      <t>1</t>
    </r>
  </si>
  <si>
    <t>Ieguldījuma veids (pirmsēklas / sēklas / u.tml.</t>
  </si>
  <si>
    <t>Finanšu produkts</t>
  </si>
  <si>
    <t>Galasaņēmēja reģistrācijas numurs / nodokļu maksātāja numurs</t>
  </si>
  <si>
    <t>Faktiskās darbības veikšanas vieta (republikas pilsēta/ novads)</t>
  </si>
  <si>
    <t xml:space="preserve">Projekta īstenošanas reģions (NUTS 3) </t>
  </si>
  <si>
    <r>
      <t>Galasaņēmēja īstenotās darbības joma pēc OECD klasifikatora</t>
    </r>
    <r>
      <rPr>
        <b/>
        <vertAlign val="superscript"/>
        <sz val="10"/>
        <rFont val="Times New Roman"/>
        <family val="1"/>
        <charset val="186"/>
      </rPr>
      <t>2</t>
    </r>
  </si>
  <si>
    <t>Galasaņēmēja veids (lielais/ vidējais/ mazais/ mikrouzņēmums)</t>
  </si>
  <si>
    <t>Galasaņēmēja galvenā darbības joma pēc NACE 2 koda (tikai juridiskām personām)</t>
  </si>
  <si>
    <t>Lēmuma  par atbalsta piešķiršanu pieņemšanas datums</t>
  </si>
  <si>
    <t>Galasaņēmēja līguma numurs</t>
  </si>
  <si>
    <t>Galasaņēmēja līguma datums</t>
  </si>
  <si>
    <t>Līguma summa</t>
  </si>
  <si>
    <t>Bruto dotācijas ekvivalents</t>
  </si>
  <si>
    <r>
      <t xml:space="preserve">Faktiskā atbalsta intensitāte, %
</t>
    </r>
    <r>
      <rPr>
        <sz val="10"/>
        <rFont val="Times New Roman"/>
        <family val="1"/>
        <charset val="186"/>
      </rPr>
      <t xml:space="preserve">(izņemot </t>
    </r>
    <r>
      <rPr>
        <i/>
        <sz val="10"/>
        <rFont val="Times New Roman"/>
        <family val="1"/>
        <charset val="186"/>
      </rPr>
      <t>de minimis</t>
    </r>
    <r>
      <rPr>
        <sz val="10"/>
        <rFont val="Times New Roman"/>
        <family val="1"/>
        <charset val="186"/>
      </rPr>
      <t>)</t>
    </r>
  </si>
  <si>
    <t>MVU bonuss, %</t>
  </si>
  <si>
    <r>
      <t>Līguma statusa maiņas datums</t>
    </r>
    <r>
      <rPr>
        <b/>
        <vertAlign val="superscript"/>
        <sz val="10"/>
        <rFont val="Times New Roman"/>
        <family val="1"/>
        <charset val="186"/>
      </rPr>
      <t>2</t>
    </r>
  </si>
  <si>
    <t>ERAF finansējums (EUR)</t>
  </si>
  <si>
    <t>Privātais finansējums</t>
  </si>
  <si>
    <t>Altum finansējums (EUR)</t>
  </si>
  <si>
    <t>Finanšu starpnieka finansējums (EUR)</t>
  </si>
  <si>
    <t>Cits privātais finansējums (EUR)</t>
  </si>
  <si>
    <t>2007.-2013.gada plānošanas perioda atmaksātais finansējums
(EUR)</t>
  </si>
  <si>
    <t>2014.-2020.gada plānošanas perioda atmaksātais finansējums
(EUR)</t>
  </si>
  <si>
    <t>Procentu ieņēmumi no fondu fonda brīvo līdzekļu ieguldīšanas (EUR)</t>
  </si>
  <si>
    <t>Eko-inovāciju ieguldījums
(jā/nē)</t>
  </si>
  <si>
    <t>Galasaņēmēja juridiskā adrese</t>
  </si>
  <si>
    <t>Galasaņēmēja līguma summas daļa atbilstoši valsts atbalsta regulējuma veidam
(EUR)</t>
  </si>
  <si>
    <r>
      <t>Nodarbinātības pieaugums (pilnslodzes ekvivalents)</t>
    </r>
    <r>
      <rPr>
        <b/>
        <vertAlign val="superscript"/>
        <sz val="10"/>
        <rFont val="Times New Roman"/>
        <family val="1"/>
        <charset val="186"/>
      </rPr>
      <t>4</t>
    </r>
    <r>
      <rPr>
        <b/>
        <sz val="10"/>
        <rFont val="Times New Roman"/>
        <family val="1"/>
        <charset val="186"/>
      </rPr>
      <t xml:space="preserve"> </t>
    </r>
  </si>
  <si>
    <t>pilsēta/ pagasts</t>
  </si>
  <si>
    <t>iela, mājas nr.</t>
  </si>
  <si>
    <r>
      <t>Finansējuma veids</t>
    </r>
    <r>
      <rPr>
        <sz val="10"/>
        <rFont val="Times New Roman"/>
        <family val="1"/>
        <charset val="186"/>
      </rPr>
      <t xml:space="preserve">
(</t>
    </r>
    <r>
      <rPr>
        <i/>
        <sz val="10"/>
        <rFont val="Times New Roman"/>
        <family val="1"/>
        <charset val="186"/>
      </rPr>
      <t>Ir izvēlne</t>
    </r>
    <r>
      <rPr>
        <sz val="10"/>
        <rFont val="Times New Roman"/>
        <family val="1"/>
        <charset val="186"/>
      </rPr>
      <t>)</t>
    </r>
  </si>
  <si>
    <r>
      <t>Finansējuma mērķis</t>
    </r>
    <r>
      <rPr>
        <sz val="10"/>
        <rFont val="Times New Roman"/>
        <family val="1"/>
        <charset val="186"/>
      </rPr>
      <t xml:space="preserve">
(</t>
    </r>
    <r>
      <rPr>
        <i/>
        <sz val="10"/>
        <rFont val="Times New Roman"/>
        <family val="1"/>
        <charset val="186"/>
      </rPr>
      <t>Ir izvēlne)</t>
    </r>
  </si>
  <si>
    <r>
      <t xml:space="preserve">republikas pilsēta/ novads </t>
    </r>
    <r>
      <rPr>
        <sz val="10"/>
        <rFont val="Times New Roman"/>
        <family val="1"/>
        <charset val="186"/>
      </rPr>
      <t xml:space="preserve">vai </t>
    </r>
    <r>
      <rPr>
        <b/>
        <sz val="10"/>
        <rFont val="Times New Roman"/>
        <family val="1"/>
        <charset val="186"/>
      </rPr>
      <t>ES</t>
    </r>
    <r>
      <rPr>
        <sz val="10"/>
        <rFont val="Times New Roman"/>
        <family val="1"/>
        <charset val="186"/>
      </rPr>
      <t xml:space="preserve"> </t>
    </r>
    <r>
      <rPr>
        <b/>
        <sz val="10"/>
        <rFont val="Times New Roman"/>
        <family val="1"/>
        <charset val="186"/>
      </rPr>
      <t>dalībvalsts</t>
    </r>
    <r>
      <rPr>
        <b/>
        <vertAlign val="superscript"/>
        <sz val="10"/>
        <rFont val="Times New Roman"/>
        <family val="1"/>
        <charset val="186"/>
      </rPr>
      <t>5</t>
    </r>
  </si>
  <si>
    <t>Galasaņēmēja atbalstītā projekta galvenā darbības joma pēc NACE 2 koda</t>
  </si>
  <si>
    <t>6.1. Ar galasaņēmējiem noslēgtie līgumi (GS)</t>
  </si>
  <si>
    <t>Galasaņēmēja līguma beigu datums</t>
  </si>
  <si>
    <r>
      <t>2</t>
    </r>
    <r>
      <rPr>
        <sz val="10"/>
        <color rgb="FFFF0000"/>
        <rFont val="Times New Roman"/>
        <family val="1"/>
        <charset val="186"/>
      </rPr>
      <t>*</t>
    </r>
  </si>
  <si>
    <r>
      <t>3</t>
    </r>
    <r>
      <rPr>
        <sz val="10"/>
        <color rgb="FFFF0000"/>
        <rFont val="Times New Roman"/>
        <family val="1"/>
        <charset val="186"/>
      </rPr>
      <t>*</t>
    </r>
  </si>
  <si>
    <r>
      <t>6</t>
    </r>
    <r>
      <rPr>
        <sz val="10"/>
        <color rgb="FFFF0000"/>
        <rFont val="Times New Roman"/>
        <family val="1"/>
        <charset val="186"/>
      </rPr>
      <t>*</t>
    </r>
  </si>
  <si>
    <r>
      <t>8</t>
    </r>
    <r>
      <rPr>
        <sz val="10"/>
        <color rgb="FFFF0000"/>
        <rFont val="Times New Roman"/>
        <family val="1"/>
        <charset val="186"/>
      </rPr>
      <t>*</t>
    </r>
  </si>
  <si>
    <r>
      <t>18</t>
    </r>
    <r>
      <rPr>
        <sz val="10"/>
        <color rgb="FFFF0000"/>
        <rFont val="Times New Roman"/>
        <family val="1"/>
        <charset val="186"/>
      </rPr>
      <t>*</t>
    </r>
  </si>
  <si>
    <t>akciju sabiedrība "Attīstības finanšu institūcija Altum"</t>
  </si>
  <si>
    <t>sēklas</t>
  </si>
  <si>
    <t>Mikrokredīti</t>
  </si>
  <si>
    <t>Sia Mia</t>
  </si>
  <si>
    <t>Apes novads</t>
  </si>
  <si>
    <t>Ape</t>
  </si>
  <si>
    <t>Alūksnes iela 1</t>
  </si>
  <si>
    <t>SIA</t>
  </si>
  <si>
    <t>Latvija</t>
  </si>
  <si>
    <t>Alūksne</t>
  </si>
  <si>
    <t>Apes iela 2</t>
  </si>
  <si>
    <t>Vidzeme</t>
  </si>
  <si>
    <t>nē</t>
  </si>
  <si>
    <t>1039</t>
  </si>
  <si>
    <t>Investīcijas</t>
  </si>
  <si>
    <t>Komercdarbības uzsākšana</t>
  </si>
  <si>
    <t>Nē</t>
  </si>
  <si>
    <t>De minimis atbalsts</t>
  </si>
  <si>
    <t>Aktīvs</t>
  </si>
  <si>
    <t>Aizdevums apgrozāmajiem līdzekļiem</t>
  </si>
  <si>
    <t>Aizdevums ieguldījumiem (investīcijām)</t>
  </si>
  <si>
    <t>Apgrozāmie līdzekļi</t>
  </si>
  <si>
    <t>Bankas garantija</t>
  </si>
  <si>
    <t>Bankas garantijas limits</t>
  </si>
  <si>
    <t>Faktorings</t>
  </si>
  <si>
    <t>Ieguldījums kapitālā</t>
  </si>
  <si>
    <t>Ieguldījums kvazikapitālā</t>
  </si>
  <si>
    <t>Kredītlīnija</t>
  </si>
  <si>
    <t>Līzings</t>
  </si>
  <si>
    <t>Overdrafts</t>
  </si>
  <si>
    <t>Tikai kāds no šiem variantiem:</t>
  </si>
  <si>
    <t>Darbības paplašināšana</t>
  </si>
  <si>
    <t>Darbības paplašināšana Ieguldījumiem infrastruktūras uzlabošanā</t>
  </si>
  <si>
    <t>Eksporta veicināšana</t>
  </si>
  <si>
    <t>Ieguldījumiem infrastruktūras uzlabošanā</t>
  </si>
  <si>
    <t>Inovāciju un P&amp;A īstenošana</t>
  </si>
  <si>
    <t>Produktivitātes palielināšana</t>
  </si>
  <si>
    <t>Jā</t>
  </si>
  <si>
    <t>Cits atbalsts</t>
  </si>
  <si>
    <t>Reģionālais atbalsts- ieguldījumu atbalsts (651/2014 14.pants)</t>
  </si>
  <si>
    <t>Atmaksāts</t>
  </si>
  <si>
    <t>Izmaksāta garantija</t>
  </si>
  <si>
    <t>Neapgūts</t>
  </si>
  <si>
    <t>Norakstīts zaudējumos</t>
  </si>
  <si>
    <t>Liels</t>
  </si>
  <si>
    <t>Mazs</t>
  </si>
  <si>
    <t>Mikro</t>
  </si>
  <si>
    <t>Vidējs</t>
  </si>
  <si>
    <t>vidējs</t>
  </si>
  <si>
    <t>teksta lauki - var ievadīt jebko</t>
  </si>
  <si>
    <t>ciparu lauki - var ievadīt tikai ciparus</t>
  </si>
  <si>
    <t>klasifikatori - var ievadīt tikai konkrētus datus (izvēles variantus)</t>
  </si>
  <si>
    <t>datuma lauks - vienalga, vai gads ir sākumā vai beigās, vienalga, vai beigās ir punkts vai nav. Vislabāk, ja excelī ir noformēts kā datuma lauks (Date)</t>
  </si>
  <si>
    <t>6.2. Galasaņēmēju atmaksas (GS)</t>
  </si>
  <si>
    <t>Informācija norādāma kumulatīvi no finanšu instrumentu ieviešanas sākuma</t>
  </si>
  <si>
    <t>Galasaņēmēja nosaukums</t>
  </si>
  <si>
    <t>Galasaņēmēja līguma numurs atbilstoši B sadaļas 6.1.tabulas 24.kolonnā norādītajam</t>
  </si>
  <si>
    <r>
      <t>Gala atmaksas datums</t>
    </r>
    <r>
      <rPr>
        <b/>
        <vertAlign val="superscript"/>
        <sz val="10"/>
        <rFont val="Times New Roman"/>
        <family val="1"/>
        <charset val="186"/>
      </rPr>
      <t>1</t>
    </r>
  </si>
  <si>
    <r>
      <t>Atmaksātā finansējuma/ atbrīvoto līdzekļu</t>
    </r>
    <r>
      <rPr>
        <b/>
        <vertAlign val="superscript"/>
        <sz val="10"/>
        <rFont val="Times New Roman"/>
        <family val="1"/>
        <charset val="186"/>
      </rPr>
      <t>2</t>
    </r>
    <r>
      <rPr>
        <b/>
        <sz val="10"/>
        <rFont val="Times New Roman"/>
        <family val="1"/>
        <charset val="186"/>
      </rPr>
      <t xml:space="preserve"> kopsumma (EUR)
</t>
    </r>
    <r>
      <rPr>
        <sz val="10"/>
        <rFont val="Times New Roman"/>
        <family val="1"/>
        <charset val="186"/>
      </rPr>
      <t>(</t>
    </r>
    <r>
      <rPr>
        <i/>
        <sz val="10"/>
        <rFont val="Times New Roman"/>
        <family val="1"/>
        <charset val="186"/>
      </rPr>
      <t>no finanšu instrumenta ieviešanas sākuma)</t>
    </r>
  </si>
  <si>
    <r>
      <t>Atmaksātais finansējums/ atbrīvotais finansējums</t>
    </r>
    <r>
      <rPr>
        <b/>
        <vertAlign val="superscript"/>
        <sz val="10"/>
        <rFont val="Times New Roman"/>
        <family val="1"/>
        <charset val="186"/>
      </rPr>
      <t>2</t>
    </r>
    <r>
      <rPr>
        <b/>
        <sz val="10"/>
        <rFont val="Times New Roman"/>
        <family val="1"/>
        <charset val="186"/>
      </rPr>
      <t>ceturknī</t>
    </r>
  </si>
  <si>
    <r>
      <t>Saistību nepildīšana un kavējumi</t>
    </r>
    <r>
      <rPr>
        <b/>
        <sz val="10"/>
        <color theme="1"/>
        <rFont val="Times New Roman"/>
        <family val="1"/>
        <charset val="186"/>
      </rPr>
      <t xml:space="preserve"> virs 90 dienām (jā/nē)</t>
    </r>
  </si>
  <si>
    <t>Uzsākts parādu piedziņas process (jā/nē)</t>
  </si>
  <si>
    <r>
      <t>Atmaksātais finansējums/ atbrīvotais finansējums</t>
    </r>
    <r>
      <rPr>
        <b/>
        <vertAlign val="superscript"/>
        <sz val="10"/>
        <rFont val="Times New Roman"/>
        <family val="1"/>
        <charset val="186"/>
      </rPr>
      <t>2</t>
    </r>
    <r>
      <rPr>
        <b/>
        <sz val="10"/>
        <rFont val="Times New Roman"/>
        <family val="1"/>
        <charset val="186"/>
      </rPr>
      <t xml:space="preserve"> kopā</t>
    </r>
  </si>
  <si>
    <t>Sākotnējo ieguldījumu atmaksas (EUR)</t>
  </si>
  <si>
    <t>Procentu, prēmiju maksājumi un citi ieņēmumi</t>
  </si>
  <si>
    <t>Sākotnējo ieguldījumu atmaksas kopā (EUR)</t>
  </si>
  <si>
    <t>t.sk. ERAF finansējums (EUR)</t>
  </si>
  <si>
    <t>Procentu, prēmiju maksājumi un citi ieņēmumi kopā
 (EUR)</t>
  </si>
  <si>
    <t>t.sk. ERAF ieņēmumi (EUR)</t>
  </si>
  <si>
    <r>
      <t xml:space="preserve">Atmaksātais finansējums kopā
 (EUR)
</t>
    </r>
    <r>
      <rPr>
        <sz val="10"/>
        <color rgb="FF0070C0"/>
        <rFont val="Times New Roman"/>
        <family val="1"/>
        <charset val="186"/>
      </rPr>
      <t>(11.=13.+15.)</t>
    </r>
  </si>
  <si>
    <r>
      <t xml:space="preserve">t.sk. ERAF (EUR)
</t>
    </r>
    <r>
      <rPr>
        <sz val="10"/>
        <color rgb="FF0070C0"/>
        <rFont val="Times New Roman"/>
        <family val="1"/>
        <charset val="186"/>
      </rPr>
      <t>(12.=14.+16.)</t>
    </r>
  </si>
  <si>
    <t>Sākotnējo ieguldījumu atmaksas kopā 
(EUR)</t>
  </si>
  <si>
    <t>Ieņēmumi kopā
 (EUR)</t>
  </si>
  <si>
    <r>
      <t>4</t>
    </r>
    <r>
      <rPr>
        <sz val="10"/>
        <color rgb="FFFF0000"/>
        <rFont val="Times New Roman"/>
        <family val="1"/>
        <charset val="186"/>
      </rPr>
      <t>*</t>
    </r>
  </si>
  <si>
    <r>
      <t>5</t>
    </r>
    <r>
      <rPr>
        <sz val="10"/>
        <color rgb="FFFF0000"/>
        <rFont val="Times New Roman"/>
        <family val="1"/>
        <charset val="186"/>
      </rPr>
      <t>*</t>
    </r>
  </si>
  <si>
    <r>
      <t>17</t>
    </r>
    <r>
      <rPr>
        <sz val="10"/>
        <color rgb="FFFF0000"/>
        <rFont val="Times New Roman"/>
        <family val="1"/>
        <charset val="186"/>
      </rPr>
      <t>*</t>
    </r>
  </si>
  <si>
    <t>Jāsakrīt ar tiem datiem, kas ievadīti iekš konkrētā B6.1 sadaļas ieraksta (sasaiste ir balstīta uz GS līguma nr.)</t>
  </si>
  <si>
    <t>Jāizpildās formulai 11.=13.+15.</t>
  </si>
  <si>
    <t>Jāizpildās formulai 12.=14.+16.</t>
  </si>
  <si>
    <t>Ielādējamajā excelī šī kolonna var būt tukša, bet, tā kā sistēmā tā ir obligāti aizpildāma, tad sistēmā tā būs obligāti jāaizpilda, lai MP varētu iesniegt (un iekšējā vidē - apstiprināt)</t>
  </si>
  <si>
    <t>Kontrole pēc ielādes - ja B6.1 tabulas 44. kolonnā statuss tiek mainīts uz “atmaksāts” vai “norakstīts zaudējumos”, tad sistēma pārbauda, vai B 6.2. tabulas 6.kolonnā attiecīgajam līgumam ir ievadīts faktiskais gala atmaksas datums un tam ir jāsakrīt ar B6.1 26. un 45. kolonnā norādīto datumu</t>
  </si>
  <si>
    <t>C sadaļa</t>
  </si>
  <si>
    <r>
      <t>7.1. Vadības izmaksas un maksas</t>
    </r>
    <r>
      <rPr>
        <b/>
        <vertAlign val="superscript"/>
        <sz val="14"/>
        <rFont val="Times New Roman"/>
        <family val="1"/>
        <charset val="186"/>
      </rPr>
      <t xml:space="preserve">2 </t>
    </r>
    <r>
      <rPr>
        <b/>
        <sz val="14"/>
        <rFont val="Times New Roman"/>
        <family val="1"/>
        <charset val="186"/>
      </rPr>
      <t>(FS)</t>
    </r>
  </si>
  <si>
    <t>Darbu izpildītājs vai pakalpojumu sniedzējs</t>
  </si>
  <si>
    <r>
      <t>Līguma numurs</t>
    </r>
    <r>
      <rPr>
        <b/>
        <vertAlign val="superscript"/>
        <sz val="10"/>
        <rFont val="Times New Roman"/>
        <family val="1"/>
        <charset val="186"/>
      </rPr>
      <t>1</t>
    </r>
    <r>
      <rPr>
        <b/>
        <sz val="10"/>
        <rFont val="Times New Roman"/>
        <family val="1"/>
        <charset val="186"/>
      </rPr>
      <t xml:space="preserve"> </t>
    </r>
  </si>
  <si>
    <t>Izdevumu apraksts
(izmaksu veids, preces vai pakalpojuma nosaukums)</t>
  </si>
  <si>
    <t>Izdevumus pamatojošā dokumenta (rēķina vai tml.) apmaksa</t>
  </si>
  <si>
    <r>
      <t xml:space="preserve">Kopējā izdevumus pamatojošā dokumenta (rēķina vai tml.) summa (EUR)
</t>
    </r>
    <r>
      <rPr>
        <sz val="10"/>
        <rFont val="Times New Roman"/>
        <family val="1"/>
        <charset val="186"/>
      </rPr>
      <t>9.=10.+11.+12.+13.+14.+15.</t>
    </r>
  </si>
  <si>
    <t>Kopējā izdevumus pamatojošā dokumenta (rēķina vai tml.) summas sadalījums pa finansējuma avotiem</t>
  </si>
  <si>
    <t>Izdevumus pamatojoša dokumenta numurs</t>
  </si>
  <si>
    <t>Izdevumus pamatojoša dokumenta datums</t>
  </si>
  <si>
    <t>Apmaksas datums</t>
  </si>
  <si>
    <t>Apmaksas dokumenta numurs</t>
  </si>
  <si>
    <t>Uz fondu fondu attiecināmā summa (EUR)</t>
  </si>
  <si>
    <t>Citi finansējuma avoti (EUR)</t>
  </si>
  <si>
    <r>
      <t>2</t>
    </r>
    <r>
      <rPr>
        <sz val="9"/>
        <color rgb="FFFF0000"/>
        <rFont val="Times New Roman"/>
        <family val="1"/>
        <charset val="186"/>
      </rPr>
      <t>*</t>
    </r>
  </si>
  <si>
    <r>
      <t>4</t>
    </r>
    <r>
      <rPr>
        <sz val="9"/>
        <color rgb="FFFF0000"/>
        <rFont val="Times New Roman"/>
        <family val="1"/>
        <charset val="186"/>
      </rPr>
      <t>*</t>
    </r>
  </si>
  <si>
    <r>
      <t>9</t>
    </r>
    <r>
      <rPr>
        <sz val="9"/>
        <color rgb="FFFF0000"/>
        <rFont val="Times New Roman"/>
        <family val="1"/>
        <charset val="186"/>
      </rPr>
      <t>*</t>
    </r>
  </si>
  <si>
    <t>8.3. Maksājumi galasaņēmējiem finanšu instrumentos pārskata periodā (GS)</t>
  </si>
  <si>
    <t xml:space="preserve">Aizdevuma maksājuma / garantiju summa </t>
  </si>
  <si>
    <t>Maksājumi galasaņēmējiem</t>
  </si>
  <si>
    <t>Aizdevumu kopējā vērtība, kas faktiski izmaksāta galasaņēmējiem saistībā ar noslēgtajiem garantijas līgumiem (EUR)</t>
  </si>
  <si>
    <t>Altum finansējums
(EUR)</t>
  </si>
  <si>
    <t>finanšu starpnieka finansējums
(EUR)</t>
  </si>
  <si>
    <t>cits privātais finansējums
(EUR)</t>
  </si>
  <si>
    <r>
      <t>9</t>
    </r>
    <r>
      <rPr>
        <sz val="10"/>
        <color rgb="FFFF0000"/>
        <rFont val="Times New Roman"/>
        <family val="1"/>
        <charset val="186"/>
      </rPr>
      <t>*</t>
    </r>
  </si>
  <si>
    <r>
      <t>10</t>
    </r>
    <r>
      <rPr>
        <sz val="10"/>
        <color rgb="FFFF0000"/>
        <rFont val="Times New Roman"/>
        <family val="1"/>
        <charset val="186"/>
      </rPr>
      <t>**</t>
    </r>
  </si>
  <si>
    <r>
      <t>21</t>
    </r>
    <r>
      <rPr>
        <sz val="10"/>
        <color rgb="FFFF0000"/>
        <rFont val="Times New Roman"/>
        <family val="1"/>
        <charset val="186"/>
      </rPr>
      <t>**</t>
    </r>
  </si>
  <si>
    <t>Nevar ielādēt, ja “Izdevumus pamatojoša dokumenta numurs” (5. kolonna) un “Apmaksas dokumenta numura” (8. kolonna) kombinācija sakrīt ar cita ieraksta šo pašu kombināciju</t>
  </si>
  <si>
    <t>Ja norādīts, tad tikai tāds, kas precīzi atbilst B2.1 sadaļas 7.kolonnā norādītajam vai B2.2 sadaļas 8.kolonnā norādītajam</t>
  </si>
  <si>
    <t>skaitļu lauks (maks. 10 cipari aiz komata)</t>
  </si>
  <si>
    <t>Piezīme - gan B6.1, gan B6.2 ir vienalga, vai tiek importētas tikai no jauna klāt nākušās rindas, vai arī tiek importētas gan vecās, gan jaunās. Sistēma atpazīs veco ierakstu pēc Līguma numura (24. kolonna) un, ja nepieciešams, aktualizēs ierakstu.
T.i., te nav tā, kā iekš C7.1 un C8.3 sadaļas - tajās jāielādē tikai aktuālie dati. Turklāt tur atkārtoti ielādējot datus, esošie (piemēram, pirms 5 minūtēm ielādētie vai manuāli ievadītie ieraksti) ieraksti tiks aizstāti ar jaunajiem (t.i., ja 99 ierakstus ievadīs ar roku un 100. ierakstu pēc tam importēs no excel, tad 99 ieraksti tiks izdzēsti un to vietā parādīsies tikai viens - 100. ieraksts).</t>
  </si>
  <si>
    <r>
      <rPr>
        <sz val="16"/>
        <color rgb="FFFF0000"/>
        <rFont val="Calibri"/>
        <family val="2"/>
        <charset val="186"/>
        <scheme val="minor"/>
      </rPr>
      <t>*</t>
    </r>
    <r>
      <rPr>
        <sz val="10"/>
        <color rgb="FF002060"/>
        <rFont val="Calibri"/>
        <family val="2"/>
        <charset val="186"/>
        <scheme val="minor"/>
      </rPr>
      <t xml:space="preserve"> - obligātais lauks</t>
    </r>
  </si>
  <si>
    <r>
      <t>Aizdevuma maksājuma / garantiju saistību uzņemšanās datums</t>
    </r>
    <r>
      <rPr>
        <b/>
        <vertAlign val="superscript"/>
        <sz val="10"/>
        <rFont val="Times New Roman"/>
        <family val="1"/>
        <charset val="186"/>
      </rPr>
      <t>1</t>
    </r>
  </si>
  <si>
    <r>
      <t>Garantiju summa, kas dalīta ar Altum noteikto multiplikatoru
(EUR)</t>
    </r>
    <r>
      <rPr>
        <b/>
        <vertAlign val="superscript"/>
        <sz val="10"/>
        <rFont val="Times New Roman"/>
        <family val="1"/>
        <charset val="186"/>
      </rPr>
      <t>4</t>
    </r>
  </si>
  <si>
    <r>
      <t xml:space="preserve">Kopā
(EUR)
</t>
    </r>
    <r>
      <rPr>
        <sz val="10"/>
        <rFont val="Times New Roman"/>
        <family val="1"/>
        <charset val="186"/>
      </rPr>
      <t>20.=12.+13.+14.+15.+19.</t>
    </r>
  </si>
  <si>
    <r>
      <t xml:space="preserve">Kopā
(EUR)
</t>
    </r>
    <r>
      <rPr>
        <sz val="10"/>
        <rFont val="Times New Roman"/>
        <family val="1"/>
        <charset val="186"/>
      </rPr>
      <t>19.=16.+17.+18.</t>
    </r>
  </si>
  <si>
    <r>
      <t xml:space="preserve">Ja 2.kolonnā </t>
    </r>
    <r>
      <rPr>
        <b/>
        <sz val="10"/>
        <color rgb="FF0070C0"/>
        <rFont val="Calibri"/>
        <family val="2"/>
        <charset val="186"/>
        <scheme val="minor"/>
      </rPr>
      <t>nav</t>
    </r>
    <r>
      <rPr>
        <sz val="10"/>
        <color rgb="FF0070C0"/>
        <rFont val="Calibri"/>
        <family val="2"/>
        <charset val="186"/>
        <scheme val="minor"/>
      </rPr>
      <t xml:space="preserve"> vērtība “Darba samaksa” vai “VSAOI (darba devējs)”, tad obligāti jābūt aizpildītām arī no 4. (ieskaitot) līdz 8. (ieskaitot) kolonnām</t>
    </r>
  </si>
  <si>
    <r>
      <rPr>
        <b/>
        <sz val="10"/>
        <color rgb="FF002060"/>
        <rFont val="Calibri"/>
        <family val="2"/>
        <charset val="186"/>
        <scheme val="minor"/>
      </rPr>
      <t xml:space="preserve">oranžā krāsā - </t>
    </r>
    <r>
      <rPr>
        <sz val="10"/>
        <color rgb="FF002060"/>
        <rFont val="Calibri"/>
        <family val="2"/>
        <charset val="186"/>
        <scheme val="minor"/>
      </rPr>
      <t>klasifikatora lauks - te jāievada kāds no izvēles variantiem (izvēles variantus skat. zemāk zem konkrētā lauka)</t>
    </r>
  </si>
  <si>
    <r>
      <rPr>
        <b/>
        <sz val="10"/>
        <rFont val="Calibri"/>
        <family val="2"/>
        <charset val="186"/>
        <scheme val="minor"/>
      </rPr>
      <t xml:space="preserve">pelēkā krāsā - </t>
    </r>
    <r>
      <rPr>
        <sz val="10"/>
        <rFont val="Calibri"/>
        <family val="2"/>
        <charset val="186"/>
        <scheme val="minor"/>
      </rPr>
      <t>tikai veseli skaitļi</t>
    </r>
  </si>
  <si>
    <r>
      <rPr>
        <b/>
        <sz val="10"/>
        <rFont val="Calibri"/>
        <family val="2"/>
        <charset val="186"/>
        <scheme val="minor"/>
      </rPr>
      <t xml:space="preserve">violetā krāsā </t>
    </r>
    <r>
      <rPr>
        <sz val="10"/>
        <rFont val="Calibri"/>
        <family val="2"/>
        <charset val="186"/>
        <scheme val="minor"/>
      </rPr>
      <t>- teksta lauki - var ievadīt jebko</t>
    </r>
  </si>
  <si>
    <r>
      <rPr>
        <b/>
        <sz val="10"/>
        <rFont val="Calibri"/>
        <family val="2"/>
        <charset val="186"/>
        <scheme val="minor"/>
      </rPr>
      <t>gaiši zilā krāsā</t>
    </r>
    <r>
      <rPr>
        <sz val="10"/>
        <rFont val="Calibri"/>
        <family val="2"/>
        <charset val="186"/>
        <scheme val="minor"/>
      </rPr>
      <t xml:space="preserve"> - skaitļu lauks - 2 zīmes aiz komata </t>
    </r>
  </si>
  <si>
    <r>
      <rPr>
        <b/>
        <sz val="10"/>
        <rFont val="Calibri"/>
        <family val="2"/>
        <charset val="186"/>
        <scheme val="minor"/>
      </rPr>
      <t>rozā krāsā</t>
    </r>
    <r>
      <rPr>
        <sz val="10"/>
        <rFont val="Calibri"/>
        <family val="2"/>
        <charset val="186"/>
        <scheme val="minor"/>
      </rPr>
      <t xml:space="preserve"> - datuma lauks - vienalga, vai gads ir sākumā vai beigās, vienalga, vai beigās ir punkts vai nav. Vislabāk, ja excelī ir noformēts kā datuma lauks (Date)</t>
    </r>
  </si>
  <si>
    <t>tumši zilā krāsā - skaitļu lauks (maks. 10 cipari aiz komata)</t>
  </si>
  <si>
    <r>
      <rPr>
        <b/>
        <sz val="10"/>
        <rFont val="Calibri"/>
        <family val="2"/>
        <charset val="186"/>
        <scheme val="minor"/>
      </rPr>
      <t xml:space="preserve">zaļā krāsā </t>
    </r>
    <r>
      <rPr>
        <sz val="10"/>
        <rFont val="Calibri"/>
        <family val="2"/>
        <charset val="186"/>
        <scheme val="minor"/>
      </rPr>
      <t xml:space="preserve">- skaitļu lauks, maks. 4 zīmes aiz komata. </t>
    </r>
    <r>
      <rPr>
        <b/>
        <sz val="10"/>
        <rFont val="Calibri"/>
        <family val="2"/>
        <charset val="186"/>
        <scheme val="minor"/>
      </rPr>
      <t xml:space="preserve">Obligāti </t>
    </r>
    <r>
      <rPr>
        <sz val="10"/>
        <rFont val="Calibri"/>
        <family val="2"/>
        <charset val="186"/>
        <scheme val="minor"/>
      </rPr>
      <t>jānorāda</t>
    </r>
    <r>
      <rPr>
        <b/>
        <sz val="10"/>
        <rFont val="Calibri"/>
        <family val="2"/>
        <charset val="186"/>
        <scheme val="minor"/>
      </rPr>
      <t xml:space="preserve"> </t>
    </r>
    <r>
      <rPr>
        <sz val="10"/>
        <rFont val="Calibri"/>
        <family val="2"/>
        <charset val="186"/>
        <scheme val="minor"/>
      </rPr>
      <t xml:space="preserve">procenti (%) </t>
    </r>
    <r>
      <rPr>
        <b/>
        <sz val="10"/>
        <rFont val="Calibri"/>
        <family val="2"/>
        <charset val="186"/>
        <scheme val="minor"/>
      </rPr>
      <t>vismaz vienam avotam.</t>
    </r>
    <r>
      <rPr>
        <sz val="10"/>
        <rFont val="Calibri"/>
        <family val="2"/>
        <charset val="186"/>
        <scheme val="minor"/>
      </rPr>
      <t xml:space="preserve"> Procentu kopsummai jābūt </t>
    </r>
    <r>
      <rPr>
        <b/>
        <sz val="10"/>
        <rFont val="Calibri"/>
        <family val="2"/>
        <charset val="186"/>
        <scheme val="minor"/>
      </rPr>
      <t>100.</t>
    </r>
  </si>
  <si>
    <r>
      <rPr>
        <b/>
        <sz val="10"/>
        <rFont val="Calibri"/>
        <family val="2"/>
        <charset val="186"/>
        <scheme val="minor"/>
      </rPr>
      <t>gaiši sarkanā krāsā</t>
    </r>
    <r>
      <rPr>
        <sz val="10"/>
        <rFont val="Calibri"/>
        <family val="2"/>
        <charset val="186"/>
        <scheme val="minor"/>
      </rPr>
      <t xml:space="preserve"> - šos laukus nav jāaizpilda, jo sistēma tos aizpilda automātiski: </t>
    </r>
    <r>
      <rPr>
        <b/>
        <sz val="10"/>
        <rFont val="Calibri"/>
        <family val="2"/>
        <charset val="186"/>
        <scheme val="minor"/>
      </rPr>
      <t>1)</t>
    </r>
    <r>
      <rPr>
        <sz val="10"/>
        <rFont val="Calibri"/>
        <family val="2"/>
        <charset val="186"/>
        <scheme val="minor"/>
      </rPr>
      <t xml:space="preserve"> </t>
    </r>
    <r>
      <rPr>
        <b/>
        <sz val="10"/>
        <rFont val="Calibri"/>
        <family val="2"/>
        <charset val="186"/>
        <scheme val="minor"/>
      </rPr>
      <t>avotu summas aprēķina</t>
    </r>
    <r>
      <rPr>
        <sz val="10"/>
        <rFont val="Calibri"/>
        <family val="2"/>
        <charset val="186"/>
        <scheme val="minor"/>
      </rPr>
      <t xml:space="preserve">, ņemot vērā avotu % un 27. kolonnā minēto Līguma kopsummu; </t>
    </r>
    <r>
      <rPr>
        <b/>
        <sz val="10"/>
        <rFont val="Calibri"/>
        <family val="2"/>
        <charset val="186"/>
        <scheme val="minor"/>
      </rPr>
      <t xml:space="preserve">2) 35. kolonnā </t>
    </r>
    <r>
      <rPr>
        <sz val="10"/>
        <rFont val="Calibri"/>
        <family val="2"/>
        <charset val="186"/>
        <scheme val="minor"/>
      </rPr>
      <t>automātiski sasummē apēķinātās avotu summas.</t>
    </r>
  </si>
  <si>
    <r>
      <rPr>
        <sz val="16"/>
        <color rgb="FFFF0000"/>
        <rFont val="Calibri"/>
        <family val="2"/>
        <charset val="186"/>
        <scheme val="minor"/>
      </rPr>
      <t>*</t>
    </r>
    <r>
      <rPr>
        <sz val="10"/>
        <color rgb="FFFF0000"/>
        <rFont val="Calibri"/>
        <family val="2"/>
        <charset val="186"/>
        <scheme val="minor"/>
      </rPr>
      <t xml:space="preserve"> </t>
    </r>
    <r>
      <rPr>
        <sz val="10"/>
        <rFont val="Calibri"/>
        <family val="2"/>
        <charset val="186"/>
        <scheme val="minor"/>
      </rPr>
      <t>- obligātais lauks</t>
    </r>
  </si>
  <si>
    <r>
      <rPr>
        <sz val="14"/>
        <color rgb="FFFF0000"/>
        <rFont val="Calibri"/>
        <family val="2"/>
        <charset val="186"/>
        <scheme val="minor"/>
      </rPr>
      <t>**</t>
    </r>
    <r>
      <rPr>
        <sz val="10"/>
        <rFont val="Calibri"/>
        <family val="2"/>
        <charset val="186"/>
        <scheme val="minor"/>
      </rPr>
      <t xml:space="preserve"> - obligāti aizpildāms
Papildus, ja nepieciešams klasifikatorā iekļaut vēl kādu izvēles variantu, lūgums sazināties ar KPVIS atbalsta nodaļu</t>
    </r>
  </si>
  <si>
    <r>
      <rPr>
        <sz val="14"/>
        <color rgb="FFFF0000"/>
        <rFont val="Calibri"/>
        <family val="2"/>
        <charset val="186"/>
        <scheme val="minor"/>
      </rPr>
      <t>***</t>
    </r>
    <r>
      <rPr>
        <sz val="11"/>
        <rFont val="Calibri"/>
        <family val="2"/>
        <charset val="186"/>
        <scheme val="minor"/>
      </rPr>
      <t xml:space="preserve"> </t>
    </r>
    <r>
      <rPr>
        <sz val="10"/>
        <rFont val="Calibri"/>
        <family val="2"/>
        <charset val="186"/>
        <scheme val="minor"/>
      </rPr>
      <t>- obligāts noteiktā situācijā (sk. zemāk zem konkrētā lauka)</t>
    </r>
  </si>
  <si>
    <t xml:space="preserve">Galasaņēmēja nosaukums </t>
  </si>
  <si>
    <t xml:space="preserve">Galasaņēmēja juridiskais statuss (SIA / AS / IK / biedrība / nodibinājums / cits
</t>
  </si>
  <si>
    <t>Jaunizveidots komersants 
(jā/nē)</t>
  </si>
  <si>
    <r>
      <t xml:space="preserve">Galasaņēmēja līguma kopsumma (EUR)
</t>
    </r>
    <r>
      <rPr>
        <sz val="10"/>
        <rFont val="Times New Roman"/>
        <family val="1"/>
        <charset val="186"/>
      </rPr>
      <t>27.=28.+29.+30.+31.+35.</t>
    </r>
  </si>
  <si>
    <t xml:space="preserve">Valsts atbalsta regulējums </t>
  </si>
  <si>
    <r>
      <t>Galasaņēmēja līguma statuss</t>
    </r>
    <r>
      <rPr>
        <b/>
        <vertAlign val="superscript"/>
        <sz val="10"/>
        <rFont val="Times New Roman"/>
        <family val="1"/>
        <charset val="186"/>
      </rPr>
      <t>3</t>
    </r>
    <r>
      <rPr>
        <b/>
        <sz val="10"/>
        <rFont val="Times New Roman"/>
        <family val="1"/>
        <charset val="186"/>
      </rPr>
      <t xml:space="preserve"> 
</t>
    </r>
    <r>
      <rPr>
        <sz val="10"/>
        <rFont val="Times New Roman"/>
        <family val="1"/>
        <charset val="186"/>
      </rPr>
      <t>(</t>
    </r>
    <r>
      <rPr>
        <i/>
        <sz val="10"/>
        <rFont val="Times New Roman"/>
        <family val="1"/>
        <charset val="186"/>
      </rPr>
      <t>Ir izvēlne)</t>
    </r>
  </si>
  <si>
    <t>ERAF finansējums (%)</t>
  </si>
  <si>
    <t>Procentu ieņēmumi no fondu fonda brīvo līdzekļu ieguldīšanas (%)</t>
  </si>
  <si>
    <t>2007.-2013.gada plānošanas perioda atmaksātais finansējums
(%)</t>
  </si>
  <si>
    <t>2014.-2020.gada plānošanas perioda atmaksātais finansējums
(%)</t>
  </si>
  <si>
    <t>Altum finansējums (%)</t>
  </si>
  <si>
    <t>Finanšu starpnieka finansējums (%)</t>
  </si>
  <si>
    <t>Cits privātais finansējums (%)</t>
  </si>
  <si>
    <r>
      <t xml:space="preserve">Kopā (EUR)
</t>
    </r>
    <r>
      <rPr>
        <sz val="10"/>
        <rFont val="Times New Roman"/>
        <family val="1"/>
        <charset val="186"/>
      </rPr>
      <t>35.=32.+33.+34.</t>
    </r>
  </si>
  <si>
    <r>
      <t>1</t>
    </r>
    <r>
      <rPr>
        <sz val="12"/>
        <color rgb="FFFF0000"/>
        <rFont val="Times New Roman"/>
        <family val="1"/>
        <charset val="186"/>
      </rPr>
      <t>*</t>
    </r>
  </si>
  <si>
    <r>
      <t>2</t>
    </r>
    <r>
      <rPr>
        <sz val="12"/>
        <color rgb="FFFF0000"/>
        <rFont val="Times New Roman"/>
        <family val="1"/>
        <charset val="186"/>
      </rPr>
      <t>*</t>
    </r>
  </si>
  <si>
    <r>
      <t>3</t>
    </r>
    <r>
      <rPr>
        <sz val="12"/>
        <color rgb="FFFF0000"/>
        <rFont val="Times New Roman"/>
        <family val="1"/>
        <charset val="186"/>
      </rPr>
      <t>*</t>
    </r>
  </si>
  <si>
    <r>
      <t>6</t>
    </r>
    <r>
      <rPr>
        <sz val="12"/>
        <color rgb="FFFF0000"/>
        <rFont val="Times New Roman"/>
        <family val="1"/>
        <charset val="186"/>
      </rPr>
      <t>*</t>
    </r>
  </si>
  <si>
    <r>
      <t>7</t>
    </r>
    <r>
      <rPr>
        <sz val="12"/>
        <color rgb="FFFF0000"/>
        <rFont val="Times New Roman"/>
        <family val="1"/>
        <charset val="186"/>
      </rPr>
      <t>*</t>
    </r>
  </si>
  <si>
    <r>
      <t>8</t>
    </r>
    <r>
      <rPr>
        <sz val="12"/>
        <color rgb="FFFF0000"/>
        <rFont val="Times New Roman"/>
        <family val="1"/>
        <charset val="186"/>
      </rPr>
      <t>*</t>
    </r>
  </si>
  <si>
    <r>
      <t>12</t>
    </r>
    <r>
      <rPr>
        <sz val="12"/>
        <color rgb="FFFF0000"/>
        <rFont val="Times New Roman"/>
        <family val="1"/>
        <charset val="186"/>
      </rPr>
      <t>*</t>
    </r>
  </si>
  <si>
    <r>
      <t>16</t>
    </r>
    <r>
      <rPr>
        <sz val="12"/>
        <color rgb="FFFF0000"/>
        <rFont val="Times New Roman"/>
        <family val="1"/>
        <charset val="186"/>
      </rPr>
      <t>*</t>
    </r>
  </si>
  <si>
    <r>
      <t>18</t>
    </r>
    <r>
      <rPr>
        <sz val="12"/>
        <color rgb="FFFF0000"/>
        <rFont val="Times New Roman"/>
        <family val="1"/>
        <charset val="186"/>
      </rPr>
      <t>*</t>
    </r>
  </si>
  <si>
    <r>
      <t>19</t>
    </r>
    <r>
      <rPr>
        <sz val="12"/>
        <color rgb="FFFF0000"/>
        <rFont val="Times New Roman"/>
        <family val="1"/>
        <charset val="186"/>
      </rPr>
      <t>*</t>
    </r>
  </si>
  <si>
    <r>
      <t>20</t>
    </r>
    <r>
      <rPr>
        <sz val="12"/>
        <color rgb="FFFF0000"/>
        <rFont val="Times New Roman"/>
        <family val="1"/>
        <charset val="186"/>
      </rPr>
      <t>*</t>
    </r>
  </si>
  <si>
    <r>
      <t>21</t>
    </r>
    <r>
      <rPr>
        <sz val="12"/>
        <color rgb="FFFF0000"/>
        <rFont val="Times New Roman"/>
        <family val="1"/>
        <charset val="186"/>
      </rPr>
      <t>*</t>
    </r>
  </si>
  <si>
    <r>
      <t>22</t>
    </r>
    <r>
      <rPr>
        <sz val="12"/>
        <color rgb="FFFF0000"/>
        <rFont val="Times New Roman"/>
        <family val="1"/>
        <charset val="186"/>
      </rPr>
      <t>***</t>
    </r>
  </si>
  <si>
    <r>
      <t>23</t>
    </r>
    <r>
      <rPr>
        <sz val="12"/>
        <color rgb="FFFF0000"/>
        <rFont val="Times New Roman"/>
        <family val="1"/>
        <charset val="186"/>
      </rPr>
      <t>*</t>
    </r>
  </si>
  <si>
    <r>
      <t>24</t>
    </r>
    <r>
      <rPr>
        <sz val="18"/>
        <color rgb="FFFF0000"/>
        <rFont val="Times New Roman"/>
        <family val="1"/>
        <charset val="186"/>
      </rPr>
      <t>*</t>
    </r>
  </si>
  <si>
    <r>
      <t>25</t>
    </r>
    <r>
      <rPr>
        <sz val="12"/>
        <color rgb="FFFF0000"/>
        <rFont val="Times New Roman"/>
        <family val="1"/>
        <charset val="186"/>
      </rPr>
      <t>*</t>
    </r>
  </si>
  <si>
    <r>
      <rPr>
        <sz val="10"/>
        <rFont val="Times New Roman"/>
        <family val="1"/>
        <charset val="186"/>
      </rPr>
      <t>26</t>
    </r>
    <r>
      <rPr>
        <sz val="12"/>
        <color rgb="FFFF0000"/>
        <rFont val="Times New Roman"/>
        <family val="1"/>
        <charset val="186"/>
      </rPr>
      <t>*</t>
    </r>
  </si>
  <si>
    <r>
      <t>27</t>
    </r>
    <r>
      <rPr>
        <sz val="18"/>
        <color rgb="FFFF0000"/>
        <rFont val="Times New Roman"/>
        <family val="1"/>
        <charset val="186"/>
      </rPr>
      <t>*</t>
    </r>
  </si>
  <si>
    <t>*</t>
  </si>
  <si>
    <r>
      <t>36</t>
    </r>
    <r>
      <rPr>
        <sz val="12"/>
        <color rgb="FFFF0000"/>
        <rFont val="Times New Roman"/>
        <family val="1"/>
        <charset val="186"/>
      </rPr>
      <t>**</t>
    </r>
  </si>
  <si>
    <r>
      <t>37</t>
    </r>
    <r>
      <rPr>
        <sz val="12"/>
        <color rgb="FFFF0000"/>
        <rFont val="Times New Roman"/>
        <family val="1"/>
        <charset val="186"/>
      </rPr>
      <t>**</t>
    </r>
  </si>
  <si>
    <r>
      <t>38</t>
    </r>
    <r>
      <rPr>
        <sz val="12"/>
        <color rgb="FFFF0000"/>
        <rFont val="Times New Roman"/>
        <family val="1"/>
        <charset val="186"/>
      </rPr>
      <t>*</t>
    </r>
  </si>
  <si>
    <r>
      <t>39</t>
    </r>
    <r>
      <rPr>
        <sz val="12"/>
        <color rgb="FFFF0000"/>
        <rFont val="Times New Roman"/>
        <family val="1"/>
        <charset val="186"/>
      </rPr>
      <t>**</t>
    </r>
  </si>
  <si>
    <r>
      <t>40</t>
    </r>
    <r>
      <rPr>
        <sz val="12"/>
        <color rgb="FFFF0000"/>
        <rFont val="Times New Roman"/>
        <family val="1"/>
        <charset val="186"/>
      </rPr>
      <t>*</t>
    </r>
  </si>
  <si>
    <r>
      <t>44</t>
    </r>
    <r>
      <rPr>
        <sz val="12"/>
        <color rgb="FFFF0000"/>
        <rFont val="Times New Roman"/>
        <family val="1"/>
        <charset val="186"/>
      </rPr>
      <t>*</t>
    </r>
  </si>
  <si>
    <r>
      <t>45</t>
    </r>
    <r>
      <rPr>
        <sz val="12"/>
        <color rgb="FFFF0000"/>
        <rFont val="Times New Roman"/>
        <family val="1"/>
        <charset val="186"/>
      </rPr>
      <t>***</t>
    </r>
  </si>
  <si>
    <t>Starta aizdevums</t>
  </si>
  <si>
    <t>111abc/3</t>
  </si>
  <si>
    <r>
      <t xml:space="preserve">Ierakstiem jāsākas </t>
    </r>
    <r>
      <rPr>
        <b/>
        <sz val="10"/>
        <rFont val="Calibri"/>
        <family val="2"/>
        <charset val="186"/>
        <scheme val="minor"/>
      </rPr>
      <t xml:space="preserve">tieši excel  </t>
    </r>
    <r>
      <rPr>
        <b/>
        <sz val="16"/>
        <rFont val="Calibri"/>
        <family val="2"/>
        <charset val="186"/>
        <scheme val="minor"/>
      </rPr>
      <t xml:space="preserve">9. </t>
    </r>
    <r>
      <rPr>
        <b/>
        <sz val="10"/>
        <rFont val="Calibri"/>
        <family val="2"/>
        <charset val="186"/>
        <scheme val="minor"/>
      </rPr>
      <t xml:space="preserve">rindā.
</t>
    </r>
    <r>
      <rPr>
        <sz val="10"/>
        <rFont val="Calibri"/>
        <family val="2"/>
        <charset val="186"/>
        <scheme val="minor"/>
      </rPr>
      <t xml:space="preserve">Katrai ieraksta rindai jābūt norādītam numuram (nr.p.k.). Jo sistēma ielādēs visas rindas līdz rindai </t>
    </r>
    <r>
      <rPr>
        <b/>
        <sz val="10"/>
        <rFont val="Calibri"/>
        <family val="2"/>
        <charset val="186"/>
        <scheme val="minor"/>
      </rPr>
      <t>(ieskaitot),</t>
    </r>
    <r>
      <rPr>
        <sz val="10"/>
        <rFont val="Calibri"/>
        <family val="2"/>
        <charset val="186"/>
        <scheme val="minor"/>
      </rPr>
      <t xml:space="preserve"> kurā būs nr.p.k. </t>
    </r>
    <r>
      <rPr>
        <b/>
        <sz val="10"/>
        <rFont val="Calibri"/>
        <family val="2"/>
        <charset val="186"/>
        <scheme val="minor"/>
      </rPr>
      <t>(ja pa vidu būs kāda rinda bez nr.p.k, tad to neielādēs</t>
    </r>
    <r>
      <rPr>
        <sz val="10"/>
        <rFont val="Calibri"/>
        <family val="2"/>
        <charset val="186"/>
        <scheme val="minor"/>
      </rPr>
      <t>!).</t>
    </r>
  </si>
  <si>
    <r>
      <t>Tiešā instrumenta gadījumā nosaukumam jāatbilst tam, kas minēts: nolīgums -&gt; Finanšu instrumenti -&gt; attiecīgais FI -&gt; datu lauks "</t>
    </r>
    <r>
      <rPr>
        <b/>
        <sz val="10"/>
        <rFont val="Calibri"/>
        <family val="2"/>
        <charset val="186"/>
        <scheme val="minor"/>
      </rPr>
      <t>Instrumenta nosaukums</t>
    </r>
    <r>
      <rPr>
        <sz val="10"/>
        <rFont val="Calibri"/>
        <family val="2"/>
        <charset val="186"/>
        <scheme val="minor"/>
      </rPr>
      <t>"</t>
    </r>
  </si>
  <si>
    <r>
      <t>Tiešā instrumenta gadījumā nosaukumam jāatbilst tam, kas minēts: nolīgums -&gt; Finanšu instrumenti -&gt; attiecīgais FI -&gt; datu lauks "</t>
    </r>
    <r>
      <rPr>
        <b/>
        <sz val="10"/>
        <rFont val="Calibri"/>
        <family val="2"/>
        <charset val="186"/>
        <scheme val="minor"/>
      </rPr>
      <t>Nosaukums iestādei, kas ievieš FI</t>
    </r>
    <r>
      <rPr>
        <sz val="10"/>
        <rFont val="Calibri"/>
        <family val="2"/>
        <charset val="186"/>
        <scheme val="minor"/>
      </rPr>
      <t>"</t>
    </r>
  </si>
  <si>
    <r>
      <t xml:space="preserve">Tiešā instrumenta gadījumā nav aizpildāms. Jāaizpilda Netiešā instrumenta gadījumā (un tad jāatbilst tam, kas minēts MP </t>
    </r>
    <r>
      <rPr>
        <b/>
        <sz val="10"/>
        <rFont val="Calibri"/>
        <family val="2"/>
        <charset val="186"/>
        <scheme val="minor"/>
      </rPr>
      <t>B2.1 sadaļas 7. kolonnā</t>
    </r>
    <r>
      <rPr>
        <sz val="10"/>
        <rFont val="Calibri"/>
        <family val="2"/>
        <charset val="186"/>
        <scheme val="minor"/>
      </rPr>
      <t xml:space="preserve"> </t>
    </r>
  </si>
  <si>
    <t>Jābūt no 9 līdz 11 cipariem</t>
  </si>
  <si>
    <t>Tikai kāds no OECD klasifikatora kodiem</t>
  </si>
  <si>
    <t>NACE kods var būt norādīts kā: 
1) tikai 4 cipari (1234)
2) vai arī ar punktu pa vidu (12.34)</t>
  </si>
  <si>
    <r>
      <t xml:space="preserve">Obligāts tikai </t>
    </r>
    <r>
      <rPr>
        <b/>
        <sz val="10"/>
        <rFont val="Calibri"/>
        <family val="2"/>
        <charset val="186"/>
        <scheme val="minor"/>
      </rPr>
      <t>Tiešo</t>
    </r>
    <r>
      <rPr>
        <sz val="10"/>
        <rFont val="Calibri"/>
        <family val="2"/>
        <charset val="186"/>
        <scheme val="minor"/>
      </rPr>
      <t xml:space="preserve"> Finanšu instrumentu gadījumā</t>
    </r>
  </si>
  <si>
    <r>
      <t xml:space="preserve">Šis datums nevar būt </t>
    </r>
    <r>
      <rPr>
        <b/>
        <sz val="10"/>
        <rFont val="Calibri"/>
        <family val="2"/>
        <charset val="186"/>
        <scheme val="minor"/>
      </rPr>
      <t xml:space="preserve">vēlāks kā 25. kolonnā </t>
    </r>
    <r>
      <rPr>
        <sz val="10"/>
        <rFont val="Calibri"/>
        <family val="2"/>
        <charset val="186"/>
        <scheme val="minor"/>
      </rPr>
      <t>norādītais datums</t>
    </r>
  </si>
  <si>
    <r>
      <t xml:space="preserve">Šis datums nevar būt </t>
    </r>
    <r>
      <rPr>
        <b/>
        <sz val="10"/>
        <rFont val="Calibri"/>
        <family val="2"/>
        <charset val="186"/>
        <scheme val="minor"/>
      </rPr>
      <t xml:space="preserve">agrāks kā 23. kolonnā </t>
    </r>
    <r>
      <rPr>
        <sz val="10"/>
        <rFont val="Calibri"/>
        <family val="2"/>
        <charset val="186"/>
        <scheme val="minor"/>
      </rPr>
      <t>norādītais datums</t>
    </r>
  </si>
  <si>
    <r>
      <rPr>
        <b/>
        <sz val="10"/>
        <color rgb="FF0070C0"/>
        <rFont val="Calibri"/>
        <family val="2"/>
        <charset val="186"/>
        <scheme val="minor"/>
      </rPr>
      <t>Sistēma šo izrēķina pati:</t>
    </r>
    <r>
      <rPr>
        <sz val="10"/>
        <color rgb="FF0070C0"/>
        <rFont val="Calibri"/>
        <family val="2"/>
        <charset val="186"/>
        <scheme val="minor"/>
      </rPr>
      <t xml:space="preserve"> 
1) Garantiju gadījumā avots ir 100% ERAF.
2) citu FI gadījumā avota % reizina ar 27. kolonnā minēto Līguma kopsummu un izdala ar 100 un noapaļo uz 2 zīmēm aiz komata</t>
    </r>
  </si>
  <si>
    <r>
      <rPr>
        <b/>
        <sz val="10"/>
        <color rgb="FF0070C0"/>
        <rFont val="Calibri"/>
        <family val="2"/>
        <charset val="186"/>
        <scheme val="minor"/>
      </rPr>
      <t>Sistēma šo izrēķina pati:</t>
    </r>
    <r>
      <rPr>
        <sz val="10"/>
        <color rgb="FF0070C0"/>
        <rFont val="Calibri"/>
        <family val="2"/>
        <charset val="186"/>
        <scheme val="minor"/>
      </rPr>
      <t xml:space="preserve"> avota % reizina ar 27. kolonnā minēto Līguma kopsummu un izdala ar 100 un noapaļo uz 2 zīmēm aiz komata</t>
    </r>
  </si>
  <si>
    <t>Sistēma šo sasummē pati.</t>
  </si>
  <si>
    <r>
      <rPr>
        <b/>
        <sz val="10"/>
        <rFont val="Calibri"/>
        <family val="2"/>
        <charset val="186"/>
        <scheme val="minor"/>
      </rPr>
      <t>Ja</t>
    </r>
    <r>
      <rPr>
        <sz val="10"/>
        <rFont val="Calibri"/>
        <family val="2"/>
        <charset val="186"/>
        <scheme val="minor"/>
      </rPr>
      <t xml:space="preserve"> 39.kolonnā “Valsts atbalsta regulējums” ir norādīts “</t>
    </r>
    <r>
      <rPr>
        <b/>
        <sz val="10"/>
        <rFont val="Calibri"/>
        <family val="2"/>
        <charset val="186"/>
        <scheme val="minor"/>
      </rPr>
      <t>De minimis atbalsts</t>
    </r>
    <r>
      <rPr>
        <sz val="10"/>
        <rFont val="Calibri"/>
        <family val="2"/>
        <charset val="186"/>
        <scheme val="minor"/>
      </rPr>
      <t xml:space="preserve">”, tad šeit drīkst norādīt tikai </t>
    </r>
    <r>
      <rPr>
        <b/>
        <sz val="10"/>
        <rFont val="Calibri"/>
        <family val="2"/>
        <charset val="186"/>
        <scheme val="minor"/>
      </rPr>
      <t>"0.00"</t>
    </r>
  </si>
  <si>
    <r>
      <t xml:space="preserve">Šo </t>
    </r>
    <r>
      <rPr>
        <b/>
        <sz val="10"/>
        <rFont val="Calibri"/>
        <family val="2"/>
        <charset val="186"/>
        <scheme val="minor"/>
      </rPr>
      <t>obligāti</t>
    </r>
    <r>
      <rPr>
        <sz val="10"/>
        <rFont val="Calibri"/>
        <family val="2"/>
        <charset val="186"/>
        <scheme val="minor"/>
      </rPr>
      <t xml:space="preserve"> jāaizpilda tad, </t>
    </r>
    <r>
      <rPr>
        <b/>
        <sz val="10"/>
        <rFont val="Calibri"/>
        <family val="2"/>
        <charset val="186"/>
        <scheme val="minor"/>
      </rPr>
      <t>ja 44. kolonnā ir mainīts līguma statuss</t>
    </r>
  </si>
  <si>
    <t>Kurzeme</t>
  </si>
  <si>
    <t>Atbalsts MVU - piekļuve finansējumam - darbības sākšanas atbalsts (651/2014 22.pants)</t>
  </si>
  <si>
    <t>Aizdevums apgrozāmiem līdzekļiem atmaksas grafiku</t>
  </si>
  <si>
    <t>Atbalsts MVU - piekļuve finansējumam - riska finansējuma atbalsts (651/2014 21.pants)</t>
  </si>
  <si>
    <t>Latgale</t>
  </si>
  <si>
    <t>Rīga</t>
  </si>
  <si>
    <t>Akreditīvs</t>
  </si>
  <si>
    <t>Pierīga</t>
  </si>
  <si>
    <t>Avansa maksājuma garantija</t>
  </si>
  <si>
    <t>Pārcelts no FOF</t>
  </si>
  <si>
    <t>Pārtraukts</t>
  </si>
  <si>
    <t>Finanšu līzinga limits</t>
  </si>
  <si>
    <t>Finanšu līzings</t>
  </si>
  <si>
    <t>Laika garantija</t>
  </si>
  <si>
    <t>Kredītvēsture</t>
  </si>
  <si>
    <t>Maksājuma izpildes garantija</t>
  </si>
  <si>
    <r>
      <rPr>
        <b/>
        <sz val="11"/>
        <rFont val="Calibri"/>
        <family val="2"/>
        <charset val="186"/>
        <scheme val="minor"/>
      </rPr>
      <t xml:space="preserve">zaļā krāsā </t>
    </r>
    <r>
      <rPr>
        <sz val="11"/>
        <rFont val="Calibri"/>
        <family val="2"/>
        <charset val="186"/>
        <scheme val="minor"/>
      </rPr>
      <t>-  šīs kolonnas ir jāaizpilda</t>
    </r>
  </si>
  <si>
    <r>
      <rPr>
        <b/>
        <sz val="10"/>
        <rFont val="Calibri"/>
        <family val="2"/>
        <charset val="186"/>
        <scheme val="minor"/>
      </rPr>
      <t>gaiši sarkanā krāsā</t>
    </r>
    <r>
      <rPr>
        <sz val="10"/>
        <rFont val="Calibri"/>
        <family val="2"/>
        <charset val="186"/>
        <scheme val="minor"/>
      </rPr>
      <t xml:space="preserve"> - šīs kolonnas nav jāpilda, tās aizpildīs KPVIS automātiski (ja tomēr kolonnās kaut kas būs ievadīts, KPVIS to ignorēs)</t>
    </r>
  </si>
  <si>
    <r>
      <rPr>
        <b/>
        <sz val="10"/>
        <rFont val="Calibri"/>
        <family val="2"/>
        <charset val="186"/>
        <scheme val="minor"/>
      </rPr>
      <t xml:space="preserve">oranžā krāsā </t>
    </r>
    <r>
      <rPr>
        <sz val="10"/>
        <rFont val="Calibri"/>
        <family val="2"/>
        <charset val="186"/>
        <scheme val="minor"/>
      </rPr>
      <t>- klasifikatora lauks - te jāievada kāds no B6.1 tabulas 24. kolonnā norādītajiem līguma numuriem. (Ja nebūs aizpildīts vai būs nepareizs līg. nr. ievadīts, tad sistēma neļaus ielādēt.)</t>
    </r>
  </si>
  <si>
    <r>
      <rPr>
        <b/>
        <sz val="10"/>
        <rFont val="Calibri"/>
        <family val="2"/>
        <charset val="186"/>
        <scheme val="minor"/>
      </rPr>
      <t>pelēkā krāsā</t>
    </r>
    <r>
      <rPr>
        <sz val="10"/>
        <rFont val="Calibri"/>
        <family val="2"/>
        <charset val="186"/>
        <scheme val="minor"/>
      </rPr>
      <t xml:space="preserve"> - tikai veseli skaitļi</t>
    </r>
  </si>
  <si>
    <r>
      <rPr>
        <b/>
        <sz val="10"/>
        <rFont val="Calibri"/>
        <family val="2"/>
        <charset val="186"/>
        <scheme val="minor"/>
      </rPr>
      <t xml:space="preserve">tumši zilā krāsā </t>
    </r>
    <r>
      <rPr>
        <sz val="10"/>
        <rFont val="Calibri"/>
        <family val="2"/>
        <charset val="186"/>
        <scheme val="minor"/>
      </rPr>
      <t>- skaitļu lauks (maks. 10 cipari aiz komata)</t>
    </r>
  </si>
  <si>
    <r>
      <rPr>
        <sz val="16"/>
        <color rgb="FFFF0000"/>
        <rFont val="Calibri"/>
        <family val="2"/>
        <charset val="186"/>
        <scheme val="minor"/>
      </rPr>
      <t>*</t>
    </r>
    <r>
      <rPr>
        <sz val="10"/>
        <rFont val="Calibri"/>
        <family val="2"/>
        <charset val="186"/>
        <scheme val="minor"/>
      </rPr>
      <t xml:space="preserve"> - obligātais lauks</t>
    </r>
  </si>
  <si>
    <r>
      <rPr>
        <sz val="12"/>
        <color rgb="FFFF0000"/>
        <rFont val="Calibri"/>
        <family val="2"/>
        <charset val="186"/>
        <scheme val="minor"/>
      </rPr>
      <t>**</t>
    </r>
    <r>
      <rPr>
        <sz val="10"/>
        <rFont val="Calibri"/>
        <family val="2"/>
        <charset val="186"/>
        <scheme val="minor"/>
      </rPr>
      <t xml:space="preserve"> - obligāts tikai garantijām</t>
    </r>
  </si>
  <si>
    <r>
      <t>Multiplikators</t>
    </r>
    <r>
      <rPr>
        <b/>
        <vertAlign val="superscript"/>
        <sz val="10"/>
        <rFont val="Times New Roman"/>
        <family val="1"/>
        <charset val="186"/>
      </rPr>
      <t>2</t>
    </r>
  </si>
  <si>
    <t>AG/123abc</t>
  </si>
  <si>
    <t>teksts</t>
  </si>
  <si>
    <r>
      <t xml:space="preserve">Ierakstiem jāsākas </t>
    </r>
    <r>
      <rPr>
        <b/>
        <sz val="10"/>
        <rFont val="Calibri"/>
        <family val="2"/>
        <charset val="186"/>
        <scheme val="minor"/>
      </rPr>
      <t xml:space="preserve">tieši excel  </t>
    </r>
    <r>
      <rPr>
        <b/>
        <sz val="16"/>
        <rFont val="Calibri"/>
        <family val="2"/>
        <charset val="186"/>
        <scheme val="minor"/>
      </rPr>
      <t xml:space="preserve">10. </t>
    </r>
    <r>
      <rPr>
        <b/>
        <sz val="10"/>
        <rFont val="Calibri"/>
        <family val="2"/>
        <charset val="186"/>
        <scheme val="minor"/>
      </rPr>
      <t xml:space="preserve">rindā.
</t>
    </r>
    <r>
      <rPr>
        <sz val="10"/>
        <rFont val="Calibri"/>
        <family val="2"/>
        <charset val="186"/>
        <scheme val="minor"/>
      </rPr>
      <t xml:space="preserve">Katrai ieraksta rindai jābūt norādītam numuram (nr.p.k.). Jo sistēma ielādēs visas rindas līdz rindai </t>
    </r>
    <r>
      <rPr>
        <b/>
        <sz val="10"/>
        <rFont val="Calibri"/>
        <family val="2"/>
        <charset val="186"/>
        <scheme val="minor"/>
      </rPr>
      <t>(ieskaitot),</t>
    </r>
    <r>
      <rPr>
        <sz val="10"/>
        <rFont val="Calibri"/>
        <family val="2"/>
        <charset val="186"/>
        <scheme val="minor"/>
      </rPr>
      <t xml:space="preserve"> kurā būs nr.p.k. </t>
    </r>
    <r>
      <rPr>
        <b/>
        <sz val="10"/>
        <rFont val="Calibri"/>
        <family val="2"/>
        <charset val="186"/>
        <scheme val="minor"/>
      </rPr>
      <t>(ja pa vidu būs kāda rinda bez nr.p.k, tad to neielādēs</t>
    </r>
    <r>
      <rPr>
        <sz val="10"/>
        <rFont val="Calibri"/>
        <family val="2"/>
        <charset val="186"/>
        <scheme val="minor"/>
      </rPr>
      <t>!).</t>
    </r>
  </si>
  <si>
    <t>Sistēma šo aizpilda pati (ielasa datus no attiecīgā B6.1 līguma)</t>
  </si>
  <si>
    <r>
      <rPr>
        <b/>
        <sz val="10"/>
        <rFont val="Calibri"/>
        <family val="2"/>
        <charset val="186"/>
        <scheme val="minor"/>
      </rPr>
      <t xml:space="preserve">Visu FI gadījumā </t>
    </r>
    <r>
      <rPr>
        <sz val="10"/>
        <rFont val="Calibri"/>
        <family val="2"/>
        <charset val="186"/>
        <scheme val="minor"/>
      </rPr>
      <t>attiecīgā B6.1 līguma ietvaros visu ierakstu</t>
    </r>
    <r>
      <rPr>
        <b/>
        <sz val="10"/>
        <rFont val="Calibri"/>
        <family val="2"/>
        <charset val="186"/>
        <scheme val="minor"/>
      </rPr>
      <t xml:space="preserve"> 9.kolonna</t>
    </r>
    <r>
      <rPr>
        <sz val="10"/>
        <rFont val="Calibri"/>
        <family val="2"/>
        <charset val="186"/>
        <scheme val="minor"/>
      </rPr>
      <t xml:space="preserve">s (“Aizdevuma maksājuma / garantiju summa”) </t>
    </r>
    <r>
      <rPr>
        <b/>
        <sz val="10"/>
        <rFont val="Calibri"/>
        <family val="2"/>
        <charset val="186"/>
        <scheme val="minor"/>
      </rPr>
      <t>summu pārbauda</t>
    </r>
    <r>
      <rPr>
        <sz val="10"/>
        <rFont val="Calibri"/>
        <family val="2"/>
        <charset val="186"/>
        <scheme val="minor"/>
      </rPr>
      <t xml:space="preserve"> pret attiecīgā B6.1 </t>
    </r>
    <r>
      <rPr>
        <b/>
        <sz val="10"/>
        <rFont val="Calibri"/>
        <family val="2"/>
        <charset val="186"/>
        <scheme val="minor"/>
      </rPr>
      <t>līguma 27.kolonnu</t>
    </r>
    <r>
      <rPr>
        <sz val="10"/>
        <rFont val="Calibri"/>
        <family val="2"/>
        <charset val="186"/>
        <scheme val="minor"/>
      </rPr>
      <t xml:space="preserve"> (“Galasaņēmēja līguma kopsumma”).  Ja C8.3 sadaļā kopsumma ir lielāka, kā B6.1 konkrētajā līgumā, tad sistēma neļaus ielādēt (neielādēs nevienu ierakstu).</t>
    </r>
  </si>
  <si>
    <r>
      <rPr>
        <b/>
        <sz val="10"/>
        <rFont val="Calibri"/>
        <family val="2"/>
        <charset val="186"/>
        <scheme val="minor"/>
      </rPr>
      <t>Sistēma šo izrēķina pati</t>
    </r>
    <r>
      <rPr>
        <sz val="10"/>
        <rFont val="Calibri"/>
        <family val="2"/>
        <charset val="186"/>
        <scheme val="minor"/>
      </rPr>
      <t xml:space="preserve"> (9. kolonnas skaitli izdala ar 10. kolonnas skaitli)</t>
    </r>
  </si>
  <si>
    <r>
      <rPr>
        <b/>
        <sz val="10"/>
        <rFont val="Calibri"/>
        <family val="2"/>
        <charset val="186"/>
        <scheme val="minor"/>
      </rPr>
      <t xml:space="preserve">Sistēma šo izrēķina pati: </t>
    </r>
    <r>
      <rPr>
        <sz val="10"/>
        <rFont val="Calibri"/>
        <family val="2"/>
        <charset val="186"/>
        <scheme val="minor"/>
      </rPr>
      <t xml:space="preserve">
1) </t>
    </r>
    <r>
      <rPr>
        <b/>
        <sz val="10"/>
        <rFont val="Calibri"/>
        <family val="2"/>
        <charset val="186"/>
        <scheme val="minor"/>
      </rPr>
      <t>Garantiju</t>
    </r>
    <r>
      <rPr>
        <sz val="10"/>
        <rFont val="Calibri"/>
        <family val="2"/>
        <charset val="186"/>
        <scheme val="minor"/>
      </rPr>
      <t xml:space="preserve"> gadījumā avots ir 100% ERAF.
2) </t>
    </r>
    <r>
      <rPr>
        <b/>
        <sz val="10"/>
        <rFont val="Calibri"/>
        <family val="2"/>
        <charset val="186"/>
        <scheme val="minor"/>
      </rPr>
      <t>citu FI</t>
    </r>
    <r>
      <rPr>
        <sz val="10"/>
        <rFont val="Calibri"/>
        <family val="2"/>
        <charset val="186"/>
        <scheme val="minor"/>
      </rPr>
      <t xml:space="preserve"> gadījumā 9. kolonnas skaitli reizina ar attiecīgajā līgumā minēto katra avota %.</t>
    </r>
  </si>
  <si>
    <r>
      <rPr>
        <b/>
        <sz val="10"/>
        <rFont val="Calibri"/>
        <family val="2"/>
        <charset val="186"/>
        <scheme val="minor"/>
      </rPr>
      <t xml:space="preserve">zaļā krāsā </t>
    </r>
    <r>
      <rPr>
        <sz val="10"/>
        <rFont val="Calibri"/>
        <family val="2"/>
        <charset val="186"/>
        <scheme val="minor"/>
      </rPr>
      <t>-  šīs kolonnas ir jāaizpilda</t>
    </r>
  </si>
  <si>
    <r>
      <rPr>
        <b/>
        <sz val="10"/>
        <rFont val="Calibri"/>
        <family val="2"/>
        <charset val="186"/>
        <scheme val="minor"/>
      </rPr>
      <t>oranžā krāsā -</t>
    </r>
    <r>
      <rPr>
        <sz val="10"/>
        <rFont val="Calibri"/>
        <family val="2"/>
        <charset val="186"/>
        <scheme val="minor"/>
      </rPr>
      <t xml:space="preserve"> klasifikatora lauks - te jāievada kāds no B5.1 tabulas 15. kolonnā norādītajiem līguma  numuriem. (Ja nebūs aizpildīts vai būs nepareizs līg. nr. ievadīts, tad sistēma neļaus ielādēt.)</t>
    </r>
  </si>
  <si>
    <t xml:space="preserve">7.2. Maksājumi dzīvokļu īpašniekiem ar pilnvaroto personu starpniecību pārskata periodā </t>
  </si>
  <si>
    <t>DME projekta numurs</t>
  </si>
  <si>
    <t>Pilnvarotās personas līguma numurs atbilstoši B sadaļas 5.1.tabulas 15.kolonnā norādītajam</t>
  </si>
  <si>
    <t>Pilnvarotās personas nosaukums</t>
  </si>
  <si>
    <t>Pilnvarotās personas reģistrācijas numurs / nodokļu maksātāja numurs</t>
  </si>
  <si>
    <r>
      <t>Aizdevuma maksājuma veikšanas / garantiju saistību uzņemšanās datums</t>
    </r>
    <r>
      <rPr>
        <b/>
        <vertAlign val="superscript"/>
        <sz val="10"/>
        <rFont val="Times New Roman"/>
        <family val="1"/>
        <charset val="186"/>
      </rPr>
      <t>1</t>
    </r>
  </si>
  <si>
    <r>
      <t>Multiplikators</t>
    </r>
    <r>
      <rPr>
        <b/>
        <sz val="10"/>
        <rFont val="Calibri"/>
        <family val="2"/>
        <charset val="186"/>
      </rPr>
      <t>⁴</t>
    </r>
  </si>
  <si>
    <t>Garantiju summa, kas dalīta ar Altum noteikto multiplikatoru
(EUR)</t>
  </si>
  <si>
    <t>Maksājumi dzīvokļu īpašniekiem ar pilnvaroto personu starpniecību</t>
  </si>
  <si>
    <r>
      <t>Aizdevumu kopējā vērtība, kas faktiski izmaksāta saistībā ar noslēgtajiem garantijas līgumiem</t>
    </r>
    <r>
      <rPr>
        <b/>
        <vertAlign val="superscript"/>
        <sz val="10"/>
        <rFont val="Times New Roman"/>
        <family val="1"/>
        <charset val="186"/>
      </rPr>
      <t>2</t>
    </r>
    <r>
      <rPr>
        <b/>
        <sz val="10"/>
        <rFont val="Times New Roman"/>
        <family val="1"/>
        <charset val="186"/>
      </rPr>
      <t xml:space="preserve">
(EUR)</t>
    </r>
  </si>
  <si>
    <r>
      <t>Valsts budžeta finansējums</t>
    </r>
    <r>
      <rPr>
        <vertAlign val="superscript"/>
        <sz val="10"/>
        <rFont val="Times New Roman"/>
        <family val="1"/>
        <charset val="186"/>
      </rPr>
      <t>3</t>
    </r>
    <r>
      <rPr>
        <b/>
        <sz val="10"/>
        <rFont val="Times New Roman"/>
        <family val="1"/>
        <charset val="186"/>
      </rPr>
      <t xml:space="preserve"> (EUR)</t>
    </r>
  </si>
  <si>
    <t>Privātais finansējums (EUR)</t>
  </si>
  <si>
    <r>
      <t>Kopā 
(EUR)</t>
    </r>
    <r>
      <rPr>
        <sz val="10"/>
        <rFont val="Times New Roman"/>
        <family val="1"/>
        <charset val="186"/>
      </rPr>
      <t xml:space="preserve">
(14.=11.+12.+13.)</t>
    </r>
  </si>
  <si>
    <r>
      <t>4</t>
    </r>
    <r>
      <rPr>
        <sz val="12"/>
        <color rgb="FFFF0000"/>
        <rFont val="Times New Roman"/>
        <family val="1"/>
        <charset val="186"/>
      </rPr>
      <t>*</t>
    </r>
  </si>
  <si>
    <r>
      <t>9</t>
    </r>
    <r>
      <rPr>
        <sz val="12"/>
        <color rgb="FFFF0000"/>
        <rFont val="Times New Roman"/>
        <family val="1"/>
        <charset val="186"/>
      </rPr>
      <t>**</t>
    </r>
  </si>
  <si>
    <r>
      <t>15</t>
    </r>
    <r>
      <rPr>
        <sz val="12"/>
        <color rgb="FFFF0000"/>
        <rFont val="Times New Roman"/>
        <family val="1"/>
        <charset val="186"/>
      </rPr>
      <t>**</t>
    </r>
  </si>
  <si>
    <t>DME/123/abc</t>
  </si>
  <si>
    <r>
      <t xml:space="preserve">Ierakstiem jāsākas </t>
    </r>
    <r>
      <rPr>
        <b/>
        <sz val="10"/>
        <rFont val="Calibri"/>
        <family val="2"/>
        <charset val="186"/>
        <scheme val="minor"/>
      </rPr>
      <t xml:space="preserve">tieši excel  </t>
    </r>
    <r>
      <rPr>
        <b/>
        <sz val="14"/>
        <rFont val="Calibri"/>
        <family val="2"/>
        <charset val="186"/>
        <scheme val="minor"/>
      </rPr>
      <t>9.</t>
    </r>
    <r>
      <rPr>
        <b/>
        <sz val="10"/>
        <rFont val="Calibri"/>
        <family val="2"/>
        <charset val="186"/>
        <scheme val="minor"/>
      </rPr>
      <t xml:space="preserve"> rindā
</t>
    </r>
    <r>
      <rPr>
        <sz val="10"/>
        <rFont val="Calibri"/>
        <family val="2"/>
        <charset val="186"/>
        <scheme val="minor"/>
      </rPr>
      <t xml:space="preserve">Katrai ieraksta rindai jābūt norādītam numuram (nr.p.k.). Jo sistēma ielādēs visas rindas līdz rindai </t>
    </r>
    <r>
      <rPr>
        <b/>
        <sz val="10"/>
        <rFont val="Calibri"/>
        <family val="2"/>
        <charset val="186"/>
        <scheme val="minor"/>
      </rPr>
      <t>(ieskaitot),</t>
    </r>
    <r>
      <rPr>
        <sz val="10"/>
        <rFont val="Calibri"/>
        <family val="2"/>
        <charset val="186"/>
        <scheme val="minor"/>
      </rPr>
      <t xml:space="preserve"> kurā būs nr.p.k. (</t>
    </r>
    <r>
      <rPr>
        <b/>
        <sz val="10"/>
        <rFont val="Calibri"/>
        <family val="2"/>
        <charset val="186"/>
        <scheme val="minor"/>
      </rPr>
      <t>ja pa vidu būs kāda rinda bez nr.p.k, tad to neielādēs</t>
    </r>
    <r>
      <rPr>
        <sz val="10"/>
        <rFont val="Calibri"/>
        <family val="2"/>
        <charset val="186"/>
        <scheme val="minor"/>
      </rPr>
      <t>!).</t>
    </r>
  </si>
  <si>
    <t xml:space="preserve">Sistēma šo aizpilda pati (ielasa datus no attiecīgā B5.1 līguma). </t>
  </si>
  <si>
    <t>Sistēma šo aizpilda pati (ielasa datus no attiecīgā B5.1 līguma)</t>
  </si>
  <si>
    <r>
      <t xml:space="preserve">Gan Aizdevumiem, gan Garantijām B5.1 līguma ietvaros (4.kolonna) visu ierakstu </t>
    </r>
    <r>
      <rPr>
        <b/>
        <sz val="10"/>
        <rFont val="Calibri"/>
        <family val="2"/>
        <charset val="186"/>
        <scheme val="minor"/>
      </rPr>
      <t xml:space="preserve">8.kolonnas </t>
    </r>
    <r>
      <rPr>
        <sz val="10"/>
        <rFont val="Calibri"/>
        <family val="2"/>
        <charset val="186"/>
        <scheme val="minor"/>
      </rPr>
      <t xml:space="preserve">(“Aizdevuma maksājuma / garantiju summa”) </t>
    </r>
    <r>
      <rPr>
        <b/>
        <sz val="10"/>
        <rFont val="Calibri"/>
        <family val="2"/>
        <charset val="186"/>
        <scheme val="minor"/>
      </rPr>
      <t xml:space="preserve">summu pārbauda </t>
    </r>
    <r>
      <rPr>
        <sz val="10"/>
        <rFont val="Calibri"/>
        <family val="2"/>
        <charset val="186"/>
        <scheme val="minor"/>
      </rPr>
      <t xml:space="preserve">pret attiecīgā B5.1 </t>
    </r>
    <r>
      <rPr>
        <b/>
        <sz val="10"/>
        <rFont val="Calibri"/>
        <family val="2"/>
        <charset val="186"/>
        <scheme val="minor"/>
      </rPr>
      <t xml:space="preserve">līguma 18.kolonnu </t>
    </r>
    <r>
      <rPr>
        <sz val="10"/>
        <rFont val="Calibri"/>
        <family val="2"/>
        <charset val="186"/>
        <scheme val="minor"/>
      </rPr>
      <t>(“Galasaņēmēja līguma kopsumma”). Ja C7.2 sadaļā kopsumma ir lielāka, kā B5.1 konkrētajā līgumā, tad sistēma neļaus ielādēt (neielādēs nevienu ierakstu).</t>
    </r>
  </si>
  <si>
    <r>
      <rPr>
        <b/>
        <sz val="10"/>
        <rFont val="Calibri"/>
        <family val="2"/>
        <charset val="186"/>
        <scheme val="minor"/>
      </rPr>
      <t>Sistēma šo izrēķina pati</t>
    </r>
    <r>
      <rPr>
        <sz val="10"/>
        <rFont val="Calibri"/>
        <family val="2"/>
        <charset val="186"/>
        <scheme val="minor"/>
      </rPr>
      <t xml:space="preserve"> (8. kolonnas skaitli izdala ar 9. kolonnas skaitli)</t>
    </r>
  </si>
  <si>
    <r>
      <rPr>
        <b/>
        <sz val="10"/>
        <rFont val="Calibri"/>
        <family val="2"/>
        <charset val="186"/>
        <scheme val="minor"/>
      </rPr>
      <t xml:space="preserve">Sistēma šo izrēķina pati: </t>
    </r>
    <r>
      <rPr>
        <sz val="10"/>
        <rFont val="Calibri"/>
        <family val="2"/>
        <charset val="186"/>
        <scheme val="minor"/>
      </rPr>
      <t xml:space="preserve">
1) </t>
    </r>
    <r>
      <rPr>
        <b/>
        <sz val="10"/>
        <rFont val="Calibri"/>
        <family val="2"/>
        <charset val="186"/>
        <scheme val="minor"/>
      </rPr>
      <t>Garantiju</t>
    </r>
    <r>
      <rPr>
        <sz val="10"/>
        <rFont val="Calibri"/>
        <family val="2"/>
        <charset val="186"/>
        <scheme val="minor"/>
      </rPr>
      <t xml:space="preserve"> gadījumā 10. kolonnas skaitli reizina ar attiecīgajā līgumā minēto katra avota %.
2) </t>
    </r>
    <r>
      <rPr>
        <b/>
        <sz val="10"/>
        <rFont val="Calibri"/>
        <family val="2"/>
        <charset val="186"/>
        <scheme val="minor"/>
      </rPr>
      <t>Aizdevumu</t>
    </r>
    <r>
      <rPr>
        <sz val="10"/>
        <rFont val="Calibri"/>
        <family val="2"/>
        <charset val="186"/>
        <scheme val="minor"/>
      </rPr>
      <t xml:space="preserve"> gadījumā 8. kolonnas skaitli reizina ar attiecīgajā līgumā minēto katra avota %.</t>
    </r>
  </si>
  <si>
    <t>Uz finanšu instrumentu "Aizdevuma garantija" attiecināmā summa (EUR)</t>
  </si>
  <si>
    <t>Uz finanšu instrumentu "Paralēlais aizdevums" attiecināmā summa (EUR)</t>
  </si>
  <si>
    <t>Uz finanšu instrumentu "Mikro aizdevums" attiecināmā summa (EUR)</t>
  </si>
  <si>
    <t>Uz finanšu instrumentu "Riska kapitāls" attiecināmā summa (EUR)</t>
  </si>
  <si>
    <t>Uz finanšu instrumentu "Tehnoloģiju akselerators" attiecināmā summa (EUR)</t>
  </si>
  <si>
    <t>Uz finanšu instrumentu "Starta aizdevums" attiecināmā summa (EUR)</t>
  </si>
  <si>
    <t>skaitļu lauks (maks.10 cipari aiz komata)</t>
  </si>
  <si>
    <r>
      <t xml:space="preserve">Piezīme - iekš C7.1 un C8.3 sadaļas jāielādē </t>
    </r>
    <r>
      <rPr>
        <b/>
        <sz val="14"/>
        <color rgb="FF0070C0"/>
        <rFont val="Calibri"/>
        <family val="2"/>
        <charset val="186"/>
        <scheme val="minor"/>
      </rPr>
      <t>tikai</t>
    </r>
    <r>
      <rPr>
        <sz val="11"/>
        <color rgb="FF0070C0"/>
        <rFont val="Calibri"/>
        <family val="2"/>
        <charset val="186"/>
        <scheme val="minor"/>
      </rPr>
      <t xml:space="preserve"> </t>
    </r>
    <r>
      <rPr>
        <b/>
        <sz val="14"/>
        <color rgb="FF0070C0"/>
        <rFont val="Calibri"/>
        <family val="2"/>
        <charset val="186"/>
        <scheme val="minor"/>
      </rPr>
      <t>aktuālie</t>
    </r>
    <r>
      <rPr>
        <sz val="11"/>
        <color rgb="FF0070C0"/>
        <rFont val="Calibri"/>
        <family val="2"/>
        <charset val="186"/>
        <scheme val="minor"/>
      </rPr>
      <t xml:space="preserve"> dati. Turklāt tur atkārtoti ielādējot datus, esošie (piemēram, pirms 5 minūtēm ielādētie vai manuāli ievadītie ieraksti) ieraksti tiks aizstāti ar jaunajiem (t.i., ja 99 ierakstus ievadīs ar roku un 100. ierakstu pēc tam importēs no excel, tad 99 ieraksti tiks izdzēsti un to vietā parādīsies tikai viens - 100. ieraksts).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</si>
</sst>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 ##0.00"/>
    <numFmt numFmtId="165" formatCode="0.0000"/>
    <numFmt numFmtId="166" formatCode="dd\.mm\.yyyy"/>
    <numFmt numFmtId="167" formatCode="#,##0.00000"/>
    <numFmt numFmtId="168" formatCode="#,##0.000000000"/>
  </numFmts>
  <fonts count="65" x14ac:knownFonts="1">
    <font>
      <sz val="11"/>
      <color theme="1"/>
      <name val="Calibri"/>
      <family val="2"/>
      <charset val="186"/>
      <scheme val="minor"/>
    </font>
    <font>
      <sz val="10"/>
      <name val="Times New Roman"/>
      <family val="1"/>
      <charset val="186"/>
    </font>
    <font>
      <i/>
      <sz val="10"/>
      <name val="Times New Roman"/>
      <family val="1"/>
      <charset val="186"/>
    </font>
    <font>
      <b/>
      <sz val="12"/>
      <name val="Times New Roman"/>
      <family val="1"/>
      <charset val="186"/>
    </font>
    <font>
      <b/>
      <sz val="16"/>
      <name val="Times New Roman"/>
      <family val="1"/>
      <charset val="186"/>
    </font>
    <font>
      <sz val="10"/>
      <name val="Arial"/>
      <family val="2"/>
      <charset val="186"/>
    </font>
    <font>
      <b/>
      <sz val="10"/>
      <name val="Times New Roman"/>
      <family val="1"/>
      <charset val="186"/>
    </font>
    <font>
      <b/>
      <sz val="10"/>
      <color theme="1"/>
      <name val="Times New Roman"/>
      <family val="1"/>
      <charset val="186"/>
    </font>
    <font>
      <b/>
      <sz val="10"/>
      <name val="Arial"/>
      <family val="2"/>
      <charset val="186"/>
    </font>
    <font>
      <sz val="10"/>
      <color rgb="FFFF0000"/>
      <name val="Times New Roman"/>
      <family val="1"/>
      <charset val="186"/>
    </font>
    <font>
      <sz val="10"/>
      <name val="Arial"/>
      <family val="2"/>
    </font>
    <font>
      <b/>
      <vertAlign val="superscript"/>
      <sz val="10"/>
      <name val="Times New Roman"/>
      <family val="1"/>
      <charset val="186"/>
    </font>
    <font>
      <sz val="10"/>
      <color theme="1"/>
      <name val="Calibri"/>
      <family val="2"/>
      <charset val="186"/>
      <scheme val="minor"/>
    </font>
    <font>
      <b/>
      <sz val="10"/>
      <color rgb="FF0070C0"/>
      <name val="Times New Roman"/>
      <family val="1"/>
      <charset val="186"/>
    </font>
    <font>
      <sz val="10"/>
      <color rgb="FF0070C0"/>
      <name val="Times New Roman"/>
      <family val="1"/>
      <charset val="186"/>
    </font>
    <font>
      <sz val="10"/>
      <name val="Calibri"/>
      <family val="2"/>
      <charset val="186"/>
      <scheme val="minor"/>
    </font>
    <font>
      <sz val="10"/>
      <color rgb="FFFF0000"/>
      <name val="Calibri"/>
      <family val="2"/>
      <charset val="186"/>
      <scheme val="minor"/>
    </font>
    <font>
      <sz val="8"/>
      <color indexed="81"/>
      <name val="Tahoma"/>
      <family val="2"/>
      <charset val="186"/>
    </font>
    <font>
      <b/>
      <sz val="8"/>
      <color indexed="81"/>
      <name val="Tahoma"/>
      <family val="2"/>
      <charset val="186"/>
    </font>
    <font>
      <sz val="10"/>
      <color theme="0" tint="-0.34998626667073579"/>
      <name val="Calibri"/>
      <family val="2"/>
      <charset val="186"/>
      <scheme val="minor"/>
    </font>
    <font>
      <sz val="16"/>
      <color rgb="FFFF0000"/>
      <name val="Calibri"/>
      <family val="2"/>
      <charset val="186"/>
      <scheme val="minor"/>
    </font>
    <font>
      <sz val="11"/>
      <color theme="1"/>
      <name val="Times New Roman"/>
      <family val="1"/>
      <charset val="186"/>
    </font>
    <font>
      <b/>
      <sz val="14"/>
      <name val="Times New Roman"/>
      <family val="1"/>
      <charset val="186"/>
    </font>
    <font>
      <b/>
      <vertAlign val="superscript"/>
      <sz val="14"/>
      <name val="Times New Roman"/>
      <family val="1"/>
      <charset val="186"/>
    </font>
    <font>
      <u/>
      <sz val="10"/>
      <color indexed="12"/>
      <name val="Arial"/>
      <family val="2"/>
      <charset val="186"/>
    </font>
    <font>
      <sz val="11"/>
      <name val="Times New Roman"/>
      <family val="1"/>
      <charset val="186"/>
    </font>
    <font>
      <sz val="9"/>
      <name val="Times New Roman"/>
      <family val="1"/>
      <charset val="186"/>
    </font>
    <font>
      <sz val="9"/>
      <color rgb="FFFF0000"/>
      <name val="Times New Roman"/>
      <family val="1"/>
      <charset val="186"/>
    </font>
    <font>
      <sz val="10"/>
      <color rgb="FF0070C0"/>
      <name val="Calibri"/>
      <family val="2"/>
      <charset val="186"/>
      <scheme val="minor"/>
    </font>
    <font>
      <sz val="11"/>
      <color rgb="FF002060"/>
      <name val="Calibri"/>
      <family val="2"/>
      <charset val="186"/>
      <scheme val="minor"/>
    </font>
    <font>
      <sz val="11"/>
      <color rgb="FF002060"/>
      <name val="Times New Roman"/>
      <family val="1"/>
      <charset val="186"/>
    </font>
    <font>
      <sz val="11"/>
      <color rgb="FF0070C0"/>
      <name val="Calibri"/>
      <family val="2"/>
      <charset val="186"/>
      <scheme val="minor"/>
    </font>
    <font>
      <sz val="10"/>
      <color rgb="FF002060"/>
      <name val="Calibri"/>
      <family val="2"/>
      <charset val="186"/>
      <scheme val="minor"/>
    </font>
    <font>
      <b/>
      <sz val="10"/>
      <color rgb="FF0070C0"/>
      <name val="Calibri"/>
      <family val="2"/>
      <charset val="186"/>
      <scheme val="minor"/>
    </font>
    <font>
      <b/>
      <sz val="12"/>
      <color rgb="FF002060"/>
      <name val="Times New Roman"/>
      <family val="1"/>
      <charset val="186"/>
    </font>
    <font>
      <sz val="11"/>
      <color theme="0" tint="-0.249977111117893"/>
      <name val="Times New Roman"/>
      <family val="1"/>
      <charset val="186"/>
    </font>
    <font>
      <b/>
      <sz val="10"/>
      <color rgb="FF002060"/>
      <name val="Calibri"/>
      <family val="2"/>
      <charset val="186"/>
      <scheme val="minor"/>
    </font>
    <font>
      <b/>
      <sz val="10"/>
      <name val="Calibri"/>
      <family val="2"/>
      <charset val="186"/>
      <scheme val="minor"/>
    </font>
    <font>
      <sz val="14"/>
      <color rgb="FFFF0000"/>
      <name val="Calibri"/>
      <family val="2"/>
      <charset val="186"/>
      <scheme val="minor"/>
    </font>
    <font>
      <sz val="11"/>
      <name val="Calibri"/>
      <family val="2"/>
      <charset val="186"/>
      <scheme val="minor"/>
    </font>
    <font>
      <sz val="12"/>
      <color rgb="FFFF0000"/>
      <name val="Times New Roman"/>
      <family val="1"/>
      <charset val="186"/>
    </font>
    <font>
      <sz val="18"/>
      <name val="Times New Roman"/>
      <family val="1"/>
      <charset val="186"/>
    </font>
    <font>
      <sz val="18"/>
      <color rgb="FFFF0000"/>
      <name val="Times New Roman"/>
      <family val="1"/>
      <charset val="186"/>
    </font>
    <font>
      <sz val="16"/>
      <color rgb="FFFF0000"/>
      <name val="Times New Roman"/>
      <family val="1"/>
      <charset val="186"/>
    </font>
    <font>
      <b/>
      <sz val="16"/>
      <name val="Calibri"/>
      <family val="2"/>
      <charset val="186"/>
      <scheme val="minor"/>
    </font>
    <font>
      <sz val="9"/>
      <name val="Calibri"/>
      <family val="2"/>
      <charset val="186"/>
      <scheme val="minor"/>
    </font>
    <font>
      <b/>
      <sz val="12"/>
      <color indexed="81"/>
      <name val="Tahoma"/>
      <family val="2"/>
      <charset val="186"/>
    </font>
    <font>
      <sz val="9"/>
      <color indexed="81"/>
      <name val="Tahoma"/>
      <family val="2"/>
      <charset val="186"/>
    </font>
    <font>
      <b/>
      <sz val="9"/>
      <color indexed="81"/>
      <name val="Tahoma"/>
      <family val="2"/>
      <charset val="186"/>
    </font>
    <font>
      <b/>
      <sz val="11"/>
      <name val="Calibri"/>
      <family val="2"/>
      <charset val="186"/>
      <scheme val="minor"/>
    </font>
    <font>
      <sz val="12"/>
      <color rgb="FFFF0000"/>
      <name val="Calibri"/>
      <family val="2"/>
      <charset val="186"/>
      <scheme val="minor"/>
    </font>
    <font>
      <sz val="18"/>
      <color rgb="FFFF0000"/>
      <name val="Calibri"/>
      <family val="2"/>
      <charset val="186"/>
      <scheme val="minor"/>
    </font>
    <font>
      <sz val="10"/>
      <color theme="0" tint="-0.34998626667073579"/>
      <name val="Times New Roman"/>
      <family val="1"/>
      <charset val="186"/>
    </font>
    <font>
      <sz val="10"/>
      <color theme="0" tint="-0.34998626667073579"/>
      <name val="Arial"/>
      <family val="2"/>
      <charset val="186"/>
    </font>
    <font>
      <sz val="10"/>
      <color indexed="81"/>
      <name val="Tahoma"/>
      <family val="2"/>
      <charset val="186"/>
    </font>
    <font>
      <b/>
      <sz val="10"/>
      <color indexed="81"/>
      <name val="Tahoma"/>
      <family val="2"/>
      <charset val="186"/>
    </font>
    <font>
      <b/>
      <sz val="10"/>
      <name val="Calibri"/>
      <family val="2"/>
      <charset val="186"/>
    </font>
    <font>
      <vertAlign val="superscript"/>
      <sz val="10"/>
      <name val="Times New Roman"/>
      <family val="1"/>
      <charset val="186"/>
    </font>
    <font>
      <sz val="10"/>
      <color rgb="FF002060"/>
      <name val="Times New Roman"/>
      <family val="1"/>
      <charset val="186"/>
    </font>
    <font>
      <b/>
      <sz val="14"/>
      <name val="Calibri"/>
      <family val="2"/>
      <charset val="186"/>
      <scheme val="minor"/>
    </font>
    <font>
      <sz val="12"/>
      <name val="Times New Roman"/>
      <family val="1"/>
      <charset val="186"/>
    </font>
    <font>
      <b/>
      <sz val="11"/>
      <name val="Times New Roman"/>
      <family val="1"/>
      <charset val="186"/>
    </font>
    <font>
      <sz val="9"/>
      <color rgb="FF0070C0"/>
      <name val="Times New Roman"/>
      <family val="1"/>
      <charset val="186"/>
    </font>
    <font>
      <b/>
      <sz val="14"/>
      <color rgb="FF0070C0"/>
      <name val="Calibri"/>
      <family val="2"/>
      <charset val="186"/>
      <scheme val="minor"/>
    </font>
    <font>
      <b/>
      <sz val="11"/>
      <color indexed="81"/>
      <name val="Tahoma"/>
      <family val="2"/>
      <charset val="186"/>
    </font>
  </fonts>
  <fills count="14">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CFF"/>
        <bgColor indexed="64"/>
      </patternFill>
    </fill>
    <fill>
      <patternFill patternType="solid">
        <fgColor theme="8"/>
        <bgColor indexed="64"/>
      </patternFill>
    </fill>
    <fill>
      <patternFill patternType="solid">
        <fgColor indexed="9"/>
        <bgColor indexed="9"/>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5" tint="0.59999389629810485"/>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5" fillId="0" borderId="0"/>
    <xf numFmtId="0" fontId="10" fillId="0" borderId="0"/>
    <xf numFmtId="0" fontId="5" fillId="0" borderId="0"/>
    <xf numFmtId="0" fontId="5" fillId="0" borderId="0"/>
    <xf numFmtId="0" fontId="24" fillId="0" borderId="0" applyNumberFormat="0" applyFill="0" applyBorder="0" applyAlignment="0" applyProtection="0">
      <alignment vertical="top"/>
      <protection locked="0"/>
    </xf>
  </cellStyleXfs>
  <cellXfs count="303">
    <xf numFmtId="0" fontId="0" fillId="0" borderId="0" xfId="0"/>
    <xf numFmtId="0" fontId="3" fillId="0" borderId="0" xfId="0" applyFont="1" applyFill="1" applyAlignment="1">
      <alignment horizontal="left" vertical="top" wrapText="1"/>
    </xf>
    <xf numFmtId="0" fontId="0" fillId="0" borderId="0" xfId="0" applyFill="1" applyAlignment="1">
      <alignment horizontal="center" wrapText="1"/>
    </xf>
    <xf numFmtId="0" fontId="3" fillId="0" borderId="0" xfId="0" applyFont="1" applyFill="1" applyAlignment="1">
      <alignment horizontal="center" vertical="top" wrapText="1"/>
    </xf>
    <xf numFmtId="0" fontId="0" fillId="0" borderId="0" xfId="0" applyFill="1" applyAlignment="1">
      <alignment wrapText="1"/>
    </xf>
    <xf numFmtId="0" fontId="1" fillId="3"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7" xfId="0" applyFont="1" applyFill="1" applyBorder="1" applyAlignment="1">
      <alignment horizontal="center" vertical="center"/>
    </xf>
    <xf numFmtId="0" fontId="1" fillId="8" borderId="7" xfId="0" applyFont="1" applyFill="1" applyBorder="1" applyAlignment="1">
      <alignment horizontal="center" vertical="center"/>
    </xf>
    <xf numFmtId="0" fontId="1" fillId="0" borderId="0" xfId="0" applyFont="1" applyFill="1" applyAlignment="1">
      <alignment horizontal="left"/>
    </xf>
    <xf numFmtId="0" fontId="6" fillId="2" borderId="8" xfId="0" applyFont="1" applyFill="1" applyBorder="1" applyAlignment="1">
      <alignment horizontal="center" vertical="center" wrapText="1"/>
    </xf>
    <xf numFmtId="0" fontId="6" fillId="2" borderId="7" xfId="3" applyFont="1" applyFill="1" applyBorder="1" applyAlignment="1">
      <alignment horizontal="center" vertical="center" wrapText="1"/>
    </xf>
    <xf numFmtId="0" fontId="12" fillId="0" borderId="0" xfId="0" applyFont="1" applyFill="1" applyAlignment="1">
      <alignment wrapText="1"/>
    </xf>
    <xf numFmtId="0" fontId="12" fillId="0" borderId="0" xfId="0" applyFont="1" applyFill="1" applyAlignment="1">
      <alignment vertical="top" wrapText="1"/>
    </xf>
    <xf numFmtId="0" fontId="19" fillId="0" borderId="0" xfId="0" applyFont="1" applyFill="1" applyBorder="1" applyAlignment="1">
      <alignment horizontal="left" vertical="top" wrapText="1"/>
    </xf>
    <xf numFmtId="49" fontId="19" fillId="9" borderId="0" xfId="0" applyNumberFormat="1" applyFont="1" applyFill="1" applyBorder="1" applyAlignment="1">
      <alignment horizontal="left" vertical="top"/>
    </xf>
    <xf numFmtId="14" fontId="19" fillId="0" borderId="0" xfId="0" applyNumberFormat="1" applyFont="1" applyFill="1" applyBorder="1" applyAlignment="1">
      <alignment horizontal="left" vertical="top" wrapText="1"/>
    </xf>
    <xf numFmtId="0" fontId="4" fillId="0" borderId="0" xfId="0" applyFont="1" applyFill="1" applyAlignment="1">
      <alignment horizontal="left"/>
    </xf>
    <xf numFmtId="0" fontId="0" fillId="0" borderId="0" xfId="0" applyAlignment="1">
      <alignment wrapText="1"/>
    </xf>
    <xf numFmtId="0" fontId="12" fillId="0" borderId="0" xfId="0" applyFont="1" applyFill="1" applyAlignment="1"/>
    <xf numFmtId="0" fontId="6" fillId="2" borderId="8"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19" fillId="0" borderId="0" xfId="0" applyFont="1" applyAlignment="1">
      <alignment wrapText="1"/>
    </xf>
    <xf numFmtId="0" fontId="19" fillId="0" borderId="0" xfId="0" applyFont="1"/>
    <xf numFmtId="14" fontId="19" fillId="0" borderId="0" xfId="0" applyNumberFormat="1" applyFont="1" applyAlignment="1">
      <alignment wrapText="1"/>
    </xf>
    <xf numFmtId="49" fontId="19" fillId="0" borderId="0" xfId="0" applyNumberFormat="1" applyFont="1" applyFill="1" applyBorder="1" applyAlignment="1">
      <alignment horizontal="left" vertical="top" wrapText="1"/>
    </xf>
    <xf numFmtId="0" fontId="4" fillId="0" borderId="0" xfId="3" applyFont="1" applyFill="1" applyAlignment="1">
      <alignment horizontal="left" vertical="top"/>
    </xf>
    <xf numFmtId="0" fontId="1" fillId="0" borderId="0" xfId="3" applyFont="1" applyFill="1" applyAlignment="1">
      <alignment vertical="center"/>
    </xf>
    <xf numFmtId="0" fontId="21" fillId="0" borderId="0" xfId="0" applyFont="1"/>
    <xf numFmtId="0" fontId="3" fillId="0" borderId="0" xfId="3" applyFont="1" applyFill="1" applyBorder="1" applyAlignment="1">
      <alignment horizontal="left" vertical="center"/>
    </xf>
    <xf numFmtId="1" fontId="26" fillId="3" borderId="7" xfId="0" applyNumberFormat="1" applyFont="1" applyFill="1" applyBorder="1" applyAlignment="1">
      <alignment horizontal="center" vertical="center"/>
    </xf>
    <xf numFmtId="1" fontId="26" fillId="4" borderId="7" xfId="3" applyNumberFormat="1" applyFont="1" applyFill="1" applyBorder="1" applyAlignment="1">
      <alignment horizontal="center" vertical="center" wrapText="1"/>
    </xf>
    <xf numFmtId="1" fontId="26" fillId="4" borderId="7" xfId="0" applyNumberFormat="1" applyFont="1" applyFill="1" applyBorder="1" applyAlignment="1">
      <alignment horizontal="center" vertical="center"/>
    </xf>
    <xf numFmtId="1" fontId="26" fillId="7" borderId="7" xfId="3" applyNumberFormat="1" applyFont="1" applyFill="1" applyBorder="1" applyAlignment="1">
      <alignment horizontal="center" vertical="center" wrapText="1"/>
    </xf>
    <xf numFmtId="1" fontId="26" fillId="7" borderId="7" xfId="0" applyNumberFormat="1" applyFont="1" applyFill="1" applyBorder="1" applyAlignment="1">
      <alignment horizontal="center" vertical="center"/>
    </xf>
    <xf numFmtId="0" fontId="21" fillId="0" borderId="0" xfId="0" applyFont="1" applyAlignment="1">
      <alignment vertical="center"/>
    </xf>
    <xf numFmtId="14" fontId="1" fillId="0" borderId="0" xfId="3" applyNumberFormat="1" applyFont="1" applyFill="1" applyAlignment="1">
      <alignment vertical="center"/>
    </xf>
    <xf numFmtId="0" fontId="3" fillId="0" borderId="0" xfId="3" applyFont="1" applyFill="1" applyBorder="1" applyAlignment="1">
      <alignment horizontal="right" vertical="center"/>
    </xf>
    <xf numFmtId="0" fontId="1" fillId="0" borderId="0" xfId="3" applyFont="1" applyFill="1" applyAlignment="1">
      <alignment horizontal="right" vertical="center"/>
    </xf>
    <xf numFmtId="0" fontId="1" fillId="0" borderId="0" xfId="0" applyFont="1"/>
    <xf numFmtId="0" fontId="21" fillId="0" borderId="0" xfId="0" applyFont="1" applyAlignment="1">
      <alignment wrapText="1"/>
    </xf>
    <xf numFmtId="0" fontId="30" fillId="0" borderId="0" xfId="0" applyFont="1"/>
    <xf numFmtId="0" fontId="29" fillId="0" borderId="0" xfId="0" applyFont="1" applyAlignment="1">
      <alignment wrapText="1"/>
    </xf>
    <xf numFmtId="0" fontId="4" fillId="0" borderId="0" xfId="0" applyFont="1" applyFill="1" applyAlignment="1">
      <alignment horizontal="left" wrapText="1"/>
    </xf>
    <xf numFmtId="0" fontId="1" fillId="0" borderId="0" xfId="0" applyFont="1" applyFill="1" applyAlignment="1">
      <alignment horizontal="left"/>
    </xf>
    <xf numFmtId="0" fontId="21" fillId="0" borderId="0" xfId="0" applyFont="1" applyFill="1"/>
    <xf numFmtId="0" fontId="25" fillId="0" borderId="0" xfId="0" applyFont="1" applyFill="1"/>
    <xf numFmtId="0" fontId="7" fillId="0" borderId="10" xfId="5" applyFont="1" applyFill="1" applyBorder="1" applyAlignment="1" applyProtection="1">
      <alignment horizontal="center" vertical="center" wrapText="1"/>
    </xf>
    <xf numFmtId="0" fontId="7" fillId="0" borderId="10" xfId="3" applyFont="1" applyFill="1" applyBorder="1" applyAlignment="1">
      <alignment horizontal="center" vertical="center" wrapText="1"/>
    </xf>
    <xf numFmtId="0" fontId="32" fillId="5" borderId="12" xfId="0" applyFont="1" applyFill="1" applyBorder="1" applyAlignment="1">
      <alignment horizontal="left" vertical="top" wrapText="1"/>
    </xf>
    <xf numFmtId="0" fontId="32" fillId="8" borderId="12" xfId="0" applyFont="1" applyFill="1" applyBorder="1" applyAlignment="1">
      <alignment horizontal="left" vertical="top" wrapText="1"/>
    </xf>
    <xf numFmtId="0" fontId="32" fillId="4" borderId="12" xfId="0" applyFont="1" applyFill="1" applyBorder="1" applyAlignment="1">
      <alignment horizontal="left" vertical="top" wrapText="1"/>
    </xf>
    <xf numFmtId="0" fontId="29" fillId="0" borderId="0" xfId="0" applyFont="1" applyFill="1" applyAlignment="1">
      <alignment wrapText="1"/>
    </xf>
    <xf numFmtId="0" fontId="28" fillId="0" borderId="0" xfId="0" applyFont="1" applyFill="1" applyAlignment="1">
      <alignment wrapText="1"/>
    </xf>
    <xf numFmtId="0" fontId="28" fillId="0" borderId="0" xfId="0" applyFont="1" applyFill="1" applyAlignment="1">
      <alignment horizontal="center" wrapText="1"/>
    </xf>
    <xf numFmtId="0" fontId="33" fillId="0" borderId="0" xfId="0" applyFont="1" applyFill="1" applyAlignment="1">
      <alignment wrapText="1"/>
    </xf>
    <xf numFmtId="0" fontId="31" fillId="0" borderId="0" xfId="0" applyFont="1" applyFill="1" applyAlignment="1">
      <alignment wrapText="1"/>
    </xf>
    <xf numFmtId="0" fontId="31" fillId="0" borderId="0" xfId="0" applyFont="1" applyFill="1" applyAlignment="1">
      <alignment horizontal="center" wrapText="1"/>
    </xf>
    <xf numFmtId="0" fontId="28" fillId="0" borderId="0" xfId="0" applyFont="1" applyFill="1" applyAlignment="1">
      <alignment vertical="top" wrapText="1"/>
    </xf>
    <xf numFmtId="0" fontId="31" fillId="0" borderId="0" xfId="0" applyFont="1" applyAlignment="1">
      <alignment wrapText="1"/>
    </xf>
    <xf numFmtId="0" fontId="31" fillId="0" borderId="0" xfId="0" applyFont="1"/>
    <xf numFmtId="0" fontId="34" fillId="0" borderId="0" xfId="0" applyFont="1" applyFill="1" applyAlignment="1">
      <alignment vertical="top"/>
    </xf>
    <xf numFmtId="0" fontId="22" fillId="0" borderId="0" xfId="3" applyFont="1" applyFill="1" applyBorder="1" applyAlignment="1">
      <alignment vertical="center"/>
    </xf>
    <xf numFmtId="0" fontId="15" fillId="0" borderId="0" xfId="3" applyFont="1" applyFill="1" applyBorder="1" applyAlignment="1">
      <alignment vertical="top" wrapText="1"/>
    </xf>
    <xf numFmtId="0" fontId="6" fillId="0" borderId="0" xfId="0" applyFont="1" applyFill="1"/>
    <xf numFmtId="0" fontId="6" fillId="0" borderId="7" xfId="0" applyFont="1" applyFill="1" applyBorder="1" applyAlignment="1">
      <alignment horizontal="center" vertical="center" wrapText="1"/>
    </xf>
    <xf numFmtId="0" fontId="14" fillId="0" borderId="0" xfId="0" applyFont="1"/>
    <xf numFmtId="0" fontId="28" fillId="0" borderId="0" xfId="0" applyFont="1" applyAlignment="1">
      <alignment horizontal="left" vertical="top" wrapText="1"/>
    </xf>
    <xf numFmtId="0" fontId="14" fillId="0" borderId="0" xfId="0" applyFont="1" applyAlignment="1">
      <alignment horizontal="left" vertical="top"/>
    </xf>
    <xf numFmtId="0" fontId="35" fillId="0" borderId="0" xfId="0" applyFont="1"/>
    <xf numFmtId="0" fontId="4" fillId="0" borderId="0" xfId="0" applyFont="1" applyFill="1" applyAlignment="1">
      <alignment wrapText="1"/>
    </xf>
    <xf numFmtId="0" fontId="15" fillId="10" borderId="7" xfId="0" applyFont="1" applyFill="1" applyBorder="1" applyAlignment="1">
      <alignment horizontal="left" vertical="top" wrapText="1"/>
    </xf>
    <xf numFmtId="0" fontId="29" fillId="0" borderId="0" xfId="0" applyFont="1" applyFill="1" applyAlignment="1">
      <alignment horizontal="left" vertical="top" wrapText="1"/>
    </xf>
    <xf numFmtId="0" fontId="34" fillId="0" borderId="0" xfId="0" applyFont="1" applyFill="1" applyAlignment="1">
      <alignment horizontal="left" vertical="top" wrapText="1"/>
    </xf>
    <xf numFmtId="0" fontId="0" fillId="0" borderId="0" xfId="0" applyFill="1" applyAlignment="1">
      <alignment horizontal="left" vertical="top" wrapText="1"/>
    </xf>
    <xf numFmtId="0" fontId="39" fillId="0" borderId="0" xfId="0" applyFont="1" applyFill="1" applyAlignment="1">
      <alignment wrapText="1"/>
    </xf>
    <xf numFmtId="0" fontId="13" fillId="0" borderId="17" xfId="0" applyFont="1" applyFill="1" applyBorder="1" applyAlignment="1">
      <alignment horizontal="center" vertical="center" wrapText="1"/>
    </xf>
    <xf numFmtId="0" fontId="13" fillId="0" borderId="17" xfId="0" applyFont="1" applyFill="1" applyBorder="1" applyAlignment="1">
      <alignment horizontal="left" vertical="top" wrapText="1"/>
    </xf>
    <xf numFmtId="0" fontId="1" fillId="10" borderId="7" xfId="0" applyFont="1" applyFill="1" applyBorder="1" applyAlignment="1">
      <alignment horizontal="center" vertical="center"/>
    </xf>
    <xf numFmtId="0" fontId="1" fillId="12" borderId="7" xfId="0" applyFont="1" applyFill="1" applyBorder="1" applyAlignment="1">
      <alignment horizontal="center" vertical="center"/>
    </xf>
    <xf numFmtId="0" fontId="41" fillId="4" borderId="7" xfId="0" applyFont="1" applyFill="1" applyBorder="1" applyAlignment="1">
      <alignment horizontal="center" vertical="center"/>
    </xf>
    <xf numFmtId="0" fontId="14" fillId="7" borderId="7" xfId="0" applyFont="1" applyFill="1" applyBorder="1" applyAlignment="1">
      <alignment horizontal="center" vertical="center"/>
    </xf>
    <xf numFmtId="0" fontId="41" fillId="11" borderId="7" xfId="0" applyFont="1" applyFill="1" applyBorder="1" applyAlignment="1">
      <alignment horizontal="center" vertical="center"/>
    </xf>
    <xf numFmtId="0" fontId="1" fillId="13" borderId="7" xfId="0" applyFont="1" applyFill="1" applyBorder="1" applyAlignment="1">
      <alignment horizontal="center" vertical="center"/>
    </xf>
    <xf numFmtId="0" fontId="43" fillId="2" borderId="7" xfId="0" applyFont="1" applyFill="1" applyBorder="1" applyAlignment="1">
      <alignment horizontal="center" vertical="center"/>
    </xf>
    <xf numFmtId="0" fontId="19" fillId="0" borderId="7" xfId="0" applyFont="1" applyFill="1" applyBorder="1" applyAlignment="1">
      <alignment horizontal="left" vertical="top" wrapText="1"/>
    </xf>
    <xf numFmtId="49" fontId="19" fillId="0" borderId="7" xfId="0" applyNumberFormat="1" applyFont="1" applyFill="1" applyBorder="1" applyAlignment="1">
      <alignment horizontal="left" vertical="top"/>
    </xf>
    <xf numFmtId="0" fontId="19" fillId="0" borderId="7" xfId="0" applyNumberFormat="1" applyFont="1" applyFill="1" applyBorder="1" applyAlignment="1">
      <alignment horizontal="left" vertical="top" wrapText="1"/>
    </xf>
    <xf numFmtId="49" fontId="19" fillId="0" borderId="7" xfId="0" applyNumberFormat="1" applyFont="1" applyFill="1" applyBorder="1" applyAlignment="1">
      <alignment horizontal="left" vertical="top" wrapText="1"/>
    </xf>
    <xf numFmtId="49" fontId="19" fillId="9" borderId="7" xfId="0" applyNumberFormat="1" applyFont="1" applyFill="1" applyBorder="1" applyAlignment="1">
      <alignment horizontal="left" vertical="top"/>
    </xf>
    <xf numFmtId="14" fontId="19" fillId="0" borderId="7" xfId="0" applyNumberFormat="1" applyFont="1" applyFill="1" applyBorder="1" applyAlignment="1">
      <alignment horizontal="left" vertical="top" wrapText="1"/>
    </xf>
    <xf numFmtId="164" fontId="19" fillId="9" borderId="7" xfId="0" applyNumberFormat="1" applyFont="1" applyFill="1" applyBorder="1" applyAlignment="1">
      <alignment horizontal="left" vertical="top"/>
    </xf>
    <xf numFmtId="165" fontId="19" fillId="9" borderId="7" xfId="0" applyNumberFormat="1" applyFont="1" applyFill="1" applyBorder="1" applyAlignment="1">
      <alignment horizontal="left" vertical="top"/>
    </xf>
    <xf numFmtId="0" fontId="37" fillId="0" borderId="10" xfId="0" applyFont="1" applyFill="1" applyBorder="1" applyAlignment="1">
      <alignment horizontal="left" vertical="top" wrapText="1"/>
    </xf>
    <xf numFmtId="0" fontId="37" fillId="0" borderId="10" xfId="0" applyFont="1" applyFill="1" applyBorder="1" applyAlignment="1">
      <alignment wrapText="1"/>
    </xf>
    <xf numFmtId="0" fontId="39" fillId="0" borderId="9" xfId="0" applyFont="1" applyFill="1" applyBorder="1" applyAlignment="1">
      <alignment horizontal="left" vertical="top" wrapText="1"/>
    </xf>
    <xf numFmtId="0" fontId="15" fillId="0" borderId="9" xfId="0" applyFont="1" applyFill="1" applyBorder="1" applyAlignment="1">
      <alignment horizontal="left" vertical="top" wrapText="1"/>
    </xf>
    <xf numFmtId="0" fontId="12" fillId="0" borderId="9" xfId="0" applyFont="1" applyFill="1" applyBorder="1" applyAlignment="1">
      <alignment wrapText="1"/>
    </xf>
    <xf numFmtId="0" fontId="15" fillId="0" borderId="9" xfId="0" applyFont="1" applyFill="1" applyBorder="1" applyAlignment="1">
      <alignment wrapText="1"/>
    </xf>
    <xf numFmtId="0" fontId="15" fillId="0" borderId="8" xfId="0" applyFont="1" applyFill="1" applyBorder="1" applyAlignment="1">
      <alignment horizontal="left" vertical="top" wrapText="1"/>
    </xf>
    <xf numFmtId="0" fontId="15" fillId="0" borderId="8" xfId="0" applyFont="1" applyFill="1" applyBorder="1" applyAlignment="1">
      <alignment wrapText="1"/>
    </xf>
    <xf numFmtId="0" fontId="15" fillId="0" borderId="0" xfId="0" applyFont="1" applyFill="1" applyBorder="1" applyAlignment="1">
      <alignment vertical="top" wrapText="1"/>
    </xf>
    <xf numFmtId="0" fontId="0" fillId="0" borderId="0" xfId="0" applyFill="1" applyAlignment="1">
      <alignment vertical="top" wrapText="1"/>
    </xf>
    <xf numFmtId="0" fontId="39" fillId="0" borderId="8" xfId="0" applyFont="1" applyFill="1" applyBorder="1" applyAlignment="1">
      <alignment horizontal="left" vertical="top" wrapText="1"/>
    </xf>
    <xf numFmtId="0" fontId="12" fillId="0" borderId="8" xfId="0" applyFont="1" applyFill="1" applyBorder="1" applyAlignment="1">
      <alignment wrapText="1"/>
    </xf>
    <xf numFmtId="0" fontId="39" fillId="0" borderId="0" xfId="0" applyFont="1" applyFill="1" applyBorder="1" applyAlignment="1">
      <alignment vertical="top" wrapText="1"/>
    </xf>
    <xf numFmtId="0" fontId="15" fillId="0" borderId="7" xfId="0" applyFont="1" applyFill="1" applyBorder="1" applyAlignment="1">
      <alignment horizontal="left" vertical="top" wrapText="1"/>
    </xf>
    <xf numFmtId="0" fontId="51" fillId="0" borderId="0" xfId="3" applyFont="1" applyFill="1" applyBorder="1" applyAlignment="1">
      <alignment vertical="center" wrapText="1"/>
    </xf>
    <xf numFmtId="4" fontId="1" fillId="0" borderId="0" xfId="3" applyNumberFormat="1" applyFont="1" applyFill="1" applyAlignment="1">
      <alignment vertical="center"/>
    </xf>
    <xf numFmtId="0" fontId="6" fillId="13" borderId="10" xfId="0" applyFont="1" applyFill="1" applyBorder="1" applyAlignment="1">
      <alignment horizontal="center" vertical="center" wrapText="1"/>
    </xf>
    <xf numFmtId="0" fontId="1" fillId="3" borderId="20" xfId="0" applyFont="1" applyFill="1" applyBorder="1" applyAlignment="1">
      <alignment horizontal="center" vertical="center"/>
    </xf>
    <xf numFmtId="0" fontId="1" fillId="13" borderId="21" xfId="0" applyFont="1" applyFill="1" applyBorder="1" applyAlignment="1">
      <alignment horizontal="center" vertical="center"/>
    </xf>
    <xf numFmtId="0" fontId="1" fillId="6" borderId="21" xfId="0" applyFont="1" applyFill="1" applyBorder="1" applyAlignment="1">
      <alignment horizontal="center" vertical="center"/>
    </xf>
    <xf numFmtId="0" fontId="1" fillId="7" borderId="21" xfId="0" applyNumberFormat="1" applyFont="1" applyFill="1" applyBorder="1" applyAlignment="1">
      <alignment horizontal="center" vertical="center"/>
    </xf>
    <xf numFmtId="0" fontId="1" fillId="5" borderId="21" xfId="0" applyFont="1" applyFill="1" applyBorder="1" applyAlignment="1">
      <alignment horizontal="center" vertical="center"/>
    </xf>
    <xf numFmtId="0" fontId="1" fillId="12" borderId="21" xfId="0" applyFont="1" applyFill="1" applyBorder="1" applyAlignment="1">
      <alignment horizontal="center" vertical="center"/>
    </xf>
    <xf numFmtId="0" fontId="1" fillId="8" borderId="21" xfId="0" applyFont="1" applyFill="1" applyBorder="1" applyAlignment="1">
      <alignment horizontal="center" vertical="center"/>
    </xf>
    <xf numFmtId="0" fontId="1" fillId="4" borderId="22" xfId="0" applyFont="1" applyFill="1" applyBorder="1" applyAlignment="1">
      <alignment horizontal="center" vertical="center"/>
    </xf>
    <xf numFmtId="0" fontId="52" fillId="0" borderId="8" xfId="3" applyFont="1" applyFill="1" applyBorder="1" applyAlignment="1">
      <alignment vertical="center"/>
    </xf>
    <xf numFmtId="0" fontId="52" fillId="0" borderId="8" xfId="0" applyFont="1" applyFill="1" applyBorder="1" applyAlignment="1">
      <alignment vertical="top"/>
    </xf>
    <xf numFmtId="0" fontId="52" fillId="0" borderId="8" xfId="0" applyFont="1" applyFill="1" applyBorder="1" applyAlignment="1">
      <alignment horizontal="left" vertical="top" wrapText="1"/>
    </xf>
    <xf numFmtId="0" fontId="52" fillId="0" borderId="8" xfId="0" applyFont="1" applyFill="1" applyBorder="1" applyAlignment="1">
      <alignment horizontal="left" vertical="top"/>
    </xf>
    <xf numFmtId="49" fontId="52" fillId="0" borderId="8" xfId="0" applyNumberFormat="1" applyFont="1" applyFill="1" applyBorder="1" applyAlignment="1">
      <alignment horizontal="right" vertical="center" wrapText="1"/>
    </xf>
    <xf numFmtId="166" fontId="52" fillId="0" borderId="8" xfId="0" applyNumberFormat="1" applyFont="1" applyFill="1" applyBorder="1" applyAlignment="1">
      <alignment horizontal="right" vertical="center" wrapText="1"/>
    </xf>
    <xf numFmtId="4" fontId="52" fillId="0" borderId="8" xfId="0" applyNumberFormat="1" applyFont="1" applyFill="1" applyBorder="1" applyAlignment="1">
      <alignment horizontal="right" vertical="center" wrapText="1"/>
    </xf>
    <xf numFmtId="167" fontId="52" fillId="0" borderId="8" xfId="0" applyNumberFormat="1" applyFont="1" applyFill="1" applyBorder="1" applyAlignment="1">
      <alignment horizontal="right" vertical="center" wrapText="1"/>
    </xf>
    <xf numFmtId="2" fontId="52" fillId="0" borderId="8" xfId="0" applyNumberFormat="1" applyFont="1" applyFill="1" applyBorder="1" applyAlignment="1">
      <alignment vertical="center"/>
    </xf>
    <xf numFmtId="0" fontId="52" fillId="0" borderId="8" xfId="0" applyFont="1" applyFill="1" applyBorder="1" applyAlignment="1">
      <alignment vertical="center"/>
    </xf>
    <xf numFmtId="0" fontId="53" fillId="0" borderId="0" xfId="0" applyFont="1" applyFill="1" applyAlignment="1">
      <alignment horizontal="right" vertical="center" wrapText="1"/>
    </xf>
    <xf numFmtId="0" fontId="1" fillId="0" borderId="0" xfId="3" applyFont="1" applyFill="1" applyBorder="1" applyAlignment="1">
      <alignment vertical="center"/>
    </xf>
    <xf numFmtId="0" fontId="1" fillId="0" borderId="0" xfId="0" applyFont="1" applyFill="1" applyBorder="1" applyAlignment="1">
      <alignment vertical="top"/>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49" fontId="1" fillId="0" borderId="0" xfId="0" applyNumberFormat="1" applyFont="1" applyFill="1" applyBorder="1" applyAlignment="1">
      <alignment horizontal="right" vertical="center" wrapText="1"/>
    </xf>
    <xf numFmtId="166" fontId="1" fillId="0" borderId="0" xfId="0"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167" fontId="1" fillId="0" borderId="0" xfId="0" applyNumberFormat="1" applyFont="1" applyFill="1" applyBorder="1" applyAlignment="1">
      <alignment horizontal="right" vertical="center" wrapText="1"/>
    </xf>
    <xf numFmtId="2" fontId="1" fillId="0" borderId="0" xfId="0" applyNumberFormat="1" applyFont="1" applyFill="1" applyBorder="1" applyAlignment="1">
      <alignment vertical="center"/>
    </xf>
    <xf numFmtId="0" fontId="1" fillId="0" borderId="0" xfId="0" applyFont="1" applyFill="1" applyBorder="1" applyAlignment="1">
      <alignment vertical="center"/>
    </xf>
    <xf numFmtId="0" fontId="5" fillId="0" borderId="0" xfId="0" applyFont="1" applyFill="1" applyAlignment="1">
      <alignment horizontal="right" vertical="center" wrapText="1"/>
    </xf>
    <xf numFmtId="0" fontId="15" fillId="0" borderId="0" xfId="3" applyFont="1" applyFill="1" applyAlignment="1">
      <alignment horizontal="left" vertical="top" wrapText="1"/>
    </xf>
    <xf numFmtId="14" fontId="15" fillId="0" borderId="0" xfId="3" applyNumberFormat="1" applyFont="1" applyFill="1" applyAlignment="1">
      <alignment horizontal="left" vertical="top"/>
    </xf>
    <xf numFmtId="0" fontId="15" fillId="0" borderId="7" xfId="3" applyFont="1" applyFill="1" applyBorder="1" applyAlignment="1">
      <alignment horizontal="left" vertical="top" wrapText="1"/>
    </xf>
    <xf numFmtId="0" fontId="15" fillId="0" borderId="0" xfId="3" applyFont="1" applyFill="1" applyAlignment="1">
      <alignment horizontal="left" vertical="top"/>
    </xf>
    <xf numFmtId="0" fontId="37" fillId="0" borderId="7" xfId="3" applyFont="1" applyFill="1" applyBorder="1" applyAlignment="1">
      <alignment horizontal="left" vertical="top" wrapText="1"/>
    </xf>
    <xf numFmtId="0" fontId="20" fillId="0" borderId="29" xfId="3" applyFont="1" applyFill="1" applyBorder="1" applyAlignment="1">
      <alignment vertical="center" wrapText="1"/>
    </xf>
    <xf numFmtId="0" fontId="20" fillId="0" borderId="0" xfId="3" applyFont="1" applyFill="1" applyBorder="1" applyAlignment="1">
      <alignment vertical="center" wrapText="1"/>
    </xf>
    <xf numFmtId="0" fontId="6" fillId="0" borderId="0" xfId="0" applyFont="1" applyAlignment="1">
      <alignment vertical="center"/>
    </xf>
    <xf numFmtId="0" fontId="1" fillId="10" borderId="20" xfId="0" applyFont="1" applyFill="1" applyBorder="1" applyAlignment="1">
      <alignment horizontal="center" vertical="center" wrapText="1"/>
    </xf>
    <xf numFmtId="0" fontId="58" fillId="11" borderId="21" xfId="0" applyFont="1" applyFill="1" applyBorder="1" applyAlignment="1">
      <alignment horizontal="center" vertical="top" wrapText="1"/>
    </xf>
    <xf numFmtId="0" fontId="58" fillId="12" borderId="21" xfId="0" applyFont="1" applyFill="1" applyBorder="1" applyAlignment="1">
      <alignment horizontal="center" vertical="top" wrapText="1"/>
    </xf>
    <xf numFmtId="0" fontId="1" fillId="11" borderId="21" xfId="0" applyFont="1" applyFill="1" applyBorder="1" applyAlignment="1">
      <alignment horizontal="center" vertical="center" wrapText="1"/>
    </xf>
    <xf numFmtId="0" fontId="1" fillId="11" borderId="21" xfId="0" applyFont="1" applyFill="1" applyBorder="1" applyAlignment="1">
      <alignment horizontal="center" vertical="center"/>
    </xf>
    <xf numFmtId="0" fontId="1" fillId="0" borderId="0" xfId="0" applyFont="1" applyAlignment="1">
      <alignment vertical="center"/>
    </xf>
    <xf numFmtId="0" fontId="52" fillId="0" borderId="8" xfId="0" applyFont="1" applyFill="1" applyBorder="1" applyAlignment="1">
      <alignment horizontal="center" vertical="center"/>
    </xf>
    <xf numFmtId="14" fontId="52" fillId="0" borderId="8" xfId="0" applyNumberFormat="1" applyFont="1" applyFill="1" applyBorder="1" applyAlignment="1">
      <alignment vertical="center"/>
    </xf>
    <xf numFmtId="4" fontId="52" fillId="0" borderId="8" xfId="0" applyNumberFormat="1" applyFont="1" applyFill="1" applyBorder="1" applyAlignment="1">
      <alignment vertical="center"/>
    </xf>
    <xf numFmtId="168" fontId="52" fillId="0" borderId="8" xfId="0" applyNumberFormat="1" applyFont="1" applyFill="1" applyBorder="1" applyAlignment="1">
      <alignment vertical="center"/>
    </xf>
    <xf numFmtId="0" fontId="52" fillId="0" borderId="8" xfId="0" applyFont="1" applyFill="1" applyBorder="1" applyAlignment="1">
      <alignment vertical="center" wrapText="1"/>
    </xf>
    <xf numFmtId="0" fontId="5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xf numFmtId="0" fontId="15" fillId="0" borderId="7" xfId="3" applyFont="1" applyFill="1" applyBorder="1" applyAlignment="1">
      <alignment vertical="top" wrapText="1"/>
    </xf>
    <xf numFmtId="4" fontId="3" fillId="0" borderId="0" xfId="3" applyNumberFormat="1" applyFont="1" applyFill="1" applyBorder="1" applyAlignment="1">
      <alignment vertical="center"/>
    </xf>
    <xf numFmtId="4" fontId="60" fillId="0" borderId="0" xfId="3" applyNumberFormat="1" applyFont="1" applyFill="1" applyBorder="1" applyAlignment="1">
      <alignment horizontal="center" vertical="center"/>
    </xf>
    <xf numFmtId="4" fontId="61" fillId="0" borderId="0" xfId="3" applyNumberFormat="1" applyFont="1" applyFill="1" applyBorder="1" applyAlignment="1">
      <alignment horizontal="center" vertical="center"/>
    </xf>
    <xf numFmtId="0" fontId="6" fillId="0" borderId="10" xfId="3" applyFont="1" applyBorder="1" applyAlignment="1">
      <alignment horizontal="center" vertical="center" wrapText="1"/>
    </xf>
    <xf numFmtId="0" fontId="13" fillId="0" borderId="10" xfId="3" applyFont="1" applyFill="1" applyBorder="1" applyAlignment="1">
      <alignment horizontal="center" vertical="center" wrapText="1"/>
    </xf>
    <xf numFmtId="1" fontId="62" fillId="4" borderId="7" xfId="0" applyNumberFormat="1" applyFont="1" applyFill="1" applyBorder="1" applyAlignment="1">
      <alignment horizontal="center" vertical="center"/>
    </xf>
    <xf numFmtId="0" fontId="13" fillId="0" borderId="7" xfId="3" applyFont="1" applyFill="1" applyBorder="1" applyAlignment="1">
      <alignment horizontal="center" vertical="center" wrapText="1"/>
    </xf>
    <xf numFmtId="0" fontId="32" fillId="11" borderId="11" xfId="0" applyFont="1" applyFill="1" applyBorder="1" applyAlignment="1">
      <alignment horizontal="left" vertical="top" wrapText="1"/>
    </xf>
    <xf numFmtId="1" fontId="26" fillId="11" borderId="7" xfId="3" applyNumberFormat="1" applyFont="1" applyFill="1" applyBorder="1" applyAlignment="1">
      <alignment horizontal="center" vertical="center" wrapText="1"/>
    </xf>
    <xf numFmtId="1" fontId="26" fillId="11" borderId="7" xfId="0" applyNumberFormat="1" applyFont="1" applyFill="1" applyBorder="1" applyAlignment="1">
      <alignment horizontal="center" vertical="center"/>
    </xf>
    <xf numFmtId="1" fontId="62" fillId="11" borderId="7" xfId="3" applyNumberFormat="1" applyFont="1" applyFill="1" applyBorder="1" applyAlignment="1">
      <alignment horizontal="center" vertical="center" wrapText="1"/>
    </xf>
    <xf numFmtId="1" fontId="62" fillId="11" borderId="7" xfId="0" applyNumberFormat="1"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15" fillId="7" borderId="27" xfId="0" applyFont="1" applyFill="1" applyBorder="1" applyAlignment="1">
      <alignment horizontal="center" vertical="top" wrapText="1"/>
    </xf>
    <xf numFmtId="0" fontId="15" fillId="7" borderId="34" xfId="0" applyFont="1" applyFill="1" applyBorder="1" applyAlignment="1">
      <alignment horizontal="center" vertical="top" wrapText="1"/>
    </xf>
    <xf numFmtId="0" fontId="15" fillId="4" borderId="27" xfId="0" applyFont="1" applyFill="1" applyBorder="1" applyAlignment="1">
      <alignment horizontal="center" vertical="top" wrapText="1"/>
    </xf>
    <xf numFmtId="0" fontId="15" fillId="4" borderId="34" xfId="0" applyFont="1" applyFill="1" applyBorder="1" applyAlignment="1">
      <alignment horizontal="center" vertical="top" wrapText="1"/>
    </xf>
    <xf numFmtId="0" fontId="15" fillId="0" borderId="27" xfId="0" applyFont="1" applyFill="1" applyBorder="1" applyAlignment="1">
      <alignment horizontal="center" vertical="top" wrapText="1"/>
    </xf>
    <xf numFmtId="0" fontId="15" fillId="0" borderId="34" xfId="0" applyFont="1" applyFill="1" applyBorder="1" applyAlignment="1">
      <alignment horizontal="center" vertical="top" wrapText="1"/>
    </xf>
    <xf numFmtId="0" fontId="15" fillId="0" borderId="28" xfId="3" applyFont="1" applyFill="1" applyBorder="1" applyAlignment="1">
      <alignment horizontal="center" vertical="top" wrapText="1"/>
    </xf>
    <xf numFmtId="0" fontId="15" fillId="0" borderId="35" xfId="3" applyFont="1" applyFill="1" applyBorder="1" applyAlignment="1">
      <alignment horizontal="center" vertical="top" wrapText="1"/>
    </xf>
    <xf numFmtId="0" fontId="1" fillId="0" borderId="0" xfId="0" applyFont="1" applyFill="1" applyAlignment="1">
      <alignment horizontal="left"/>
    </xf>
    <xf numFmtId="0" fontId="15" fillId="2" borderId="23" xfId="3" applyFont="1" applyFill="1" applyBorder="1" applyAlignment="1">
      <alignment horizontal="center" vertical="top" wrapText="1"/>
    </xf>
    <xf numFmtId="0" fontId="15" fillId="2" borderId="30" xfId="3" applyFont="1" applyFill="1" applyBorder="1" applyAlignment="1">
      <alignment horizontal="center" vertical="top" wrapText="1"/>
    </xf>
    <xf numFmtId="0" fontId="15" fillId="13" borderId="24" xfId="3" applyFont="1" applyFill="1" applyBorder="1" applyAlignment="1">
      <alignment horizontal="center" vertical="top" wrapText="1"/>
    </xf>
    <xf numFmtId="0" fontId="15" fillId="13" borderId="25" xfId="3" applyFont="1" applyFill="1" applyBorder="1" applyAlignment="1">
      <alignment horizontal="center" vertical="top" wrapText="1"/>
    </xf>
    <xf numFmtId="0" fontId="15" fillId="13" borderId="31" xfId="3" applyFont="1" applyFill="1" applyBorder="1" applyAlignment="1">
      <alignment horizontal="center" vertical="top" wrapText="1"/>
    </xf>
    <xf numFmtId="0" fontId="15" fillId="13" borderId="32" xfId="3" applyFont="1" applyFill="1" applyBorder="1" applyAlignment="1">
      <alignment horizontal="center" vertical="top" wrapText="1"/>
    </xf>
    <xf numFmtId="0" fontId="15" fillId="6" borderId="26" xfId="0" applyFont="1" applyFill="1" applyBorder="1" applyAlignment="1">
      <alignment horizontal="left" vertical="top" wrapText="1"/>
    </xf>
    <xf numFmtId="0" fontId="15" fillId="6" borderId="33" xfId="0" applyFont="1" applyFill="1" applyBorder="1" applyAlignment="1">
      <alignment horizontal="left" vertical="top" wrapText="1"/>
    </xf>
    <xf numFmtId="0" fontId="15" fillId="10" borderId="27" xfId="3" applyFont="1" applyFill="1" applyBorder="1" applyAlignment="1">
      <alignment horizontal="left" vertical="top" wrapText="1"/>
    </xf>
    <xf numFmtId="0" fontId="15" fillId="10" borderId="34" xfId="3" applyFont="1" applyFill="1" applyBorder="1" applyAlignment="1">
      <alignment horizontal="left" vertical="top" wrapText="1"/>
    </xf>
    <xf numFmtId="0" fontId="15" fillId="12" borderId="27" xfId="0" applyFont="1" applyFill="1" applyBorder="1" applyAlignment="1">
      <alignment horizontal="center" vertical="top" wrapText="1"/>
    </xf>
    <xf numFmtId="0" fontId="15" fillId="12" borderId="34" xfId="0" applyFont="1" applyFill="1" applyBorder="1" applyAlignment="1">
      <alignment horizontal="center" vertical="top" wrapText="1"/>
    </xf>
    <xf numFmtId="0" fontId="15" fillId="11" borderId="27" xfId="0" applyFont="1" applyFill="1" applyBorder="1" applyAlignment="1">
      <alignment horizontal="center" vertical="top" wrapText="1"/>
    </xf>
    <xf numFmtId="0" fontId="15" fillId="11" borderId="34" xfId="0" applyFont="1" applyFill="1" applyBorder="1" applyAlignment="1">
      <alignment horizontal="center" vertical="top" wrapText="1"/>
    </xf>
    <xf numFmtId="0" fontId="6" fillId="2" borderId="7" xfId="0" applyFont="1" applyFill="1" applyBorder="1" applyAlignment="1">
      <alignment horizontal="center" vertical="center" wrapText="1"/>
    </xf>
    <xf numFmtId="0" fontId="15" fillId="0" borderId="1"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1" xfId="3" applyFont="1" applyFill="1" applyBorder="1" applyAlignment="1">
      <alignment horizontal="left" vertical="top" wrapText="1"/>
    </xf>
    <xf numFmtId="0" fontId="15" fillId="0" borderId="2" xfId="3" applyFont="1" applyFill="1" applyBorder="1" applyAlignment="1">
      <alignment horizontal="left" vertical="top" wrapText="1"/>
    </xf>
    <xf numFmtId="0" fontId="15" fillId="0" borderId="3" xfId="3" applyFont="1" applyFill="1" applyBorder="1" applyAlignment="1">
      <alignment horizontal="left" vertical="top" wrapText="1"/>
    </xf>
    <xf numFmtId="0" fontId="22" fillId="0" borderId="0" xfId="3" applyFont="1" applyFill="1" applyBorder="1" applyAlignment="1">
      <alignment horizontal="left" vertical="top" wrapText="1"/>
    </xf>
    <xf numFmtId="0" fontId="32" fillId="6" borderId="7" xfId="0" applyFont="1" applyFill="1" applyBorder="1" applyAlignment="1">
      <alignment horizontal="left" vertical="top" wrapText="1"/>
    </xf>
    <xf numFmtId="0" fontId="15" fillId="4" borderId="7" xfId="0" applyFont="1" applyFill="1" applyBorder="1" applyAlignment="1">
      <alignment horizontal="left" vertical="top" wrapText="1"/>
    </xf>
    <xf numFmtId="0" fontId="15" fillId="11" borderId="7" xfId="0" applyFont="1" applyFill="1" applyBorder="1" applyAlignment="1">
      <alignment horizontal="left" vertical="top" wrapText="1"/>
    </xf>
    <xf numFmtId="0" fontId="15" fillId="7" borderId="7" xfId="0" applyFont="1" applyFill="1" applyBorder="1" applyAlignment="1">
      <alignment horizontal="left" vertical="top" wrapText="1"/>
    </xf>
    <xf numFmtId="0" fontId="15" fillId="12" borderId="7" xfId="0" applyFont="1" applyFill="1" applyBorder="1" applyAlignment="1">
      <alignment horizontal="left" vertical="top" wrapText="1"/>
    </xf>
    <xf numFmtId="0" fontId="6" fillId="0" borderId="7" xfId="0" applyFont="1" applyFill="1" applyBorder="1" applyAlignment="1">
      <alignment horizontal="center" vertical="center" wrapText="1"/>
    </xf>
    <xf numFmtId="0" fontId="15" fillId="2" borderId="1"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13" borderId="1" xfId="0" applyFont="1" applyFill="1" applyBorder="1" applyAlignment="1">
      <alignment horizontal="left" vertical="top" wrapText="1"/>
    </xf>
    <xf numFmtId="0" fontId="15" fillId="13" borderId="2" xfId="0" applyFont="1" applyFill="1" applyBorder="1" applyAlignment="1">
      <alignment horizontal="left" vertical="top" wrapText="1"/>
    </xf>
    <xf numFmtId="0" fontId="15" fillId="13" borderId="3"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2" xfId="0" applyFont="1" applyFill="1" applyBorder="1" applyAlignment="1">
      <alignment horizontal="left" vertical="top" wrapText="1"/>
    </xf>
    <xf numFmtId="0" fontId="13" fillId="0" borderId="17" xfId="0" applyFont="1" applyFill="1" applyBorder="1" applyAlignment="1">
      <alignment horizontal="center" vertical="center" wrapText="1"/>
    </xf>
    <xf numFmtId="0" fontId="6" fillId="0" borderId="7" xfId="3" applyFont="1" applyFill="1" applyBorder="1" applyAlignment="1">
      <alignment horizontal="center" vertical="center" wrapText="1"/>
    </xf>
    <xf numFmtId="0" fontId="15" fillId="0" borderId="10"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8" xfId="0" applyFont="1" applyFill="1" applyBorder="1" applyAlignment="1">
      <alignment horizontal="left" vertical="top" wrapText="1"/>
    </xf>
    <xf numFmtId="0" fontId="8" fillId="0" borderId="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5" fillId="0" borderId="4" xfId="0" applyFont="1" applyFill="1" applyBorder="1" applyAlignment="1">
      <alignment horizontal="left" vertical="top" wrapText="1"/>
    </xf>
    <xf numFmtId="0" fontId="15" fillId="0" borderId="14" xfId="0" applyFont="1" applyFill="1" applyBorder="1" applyAlignment="1">
      <alignment horizontal="left" vertical="top" wrapText="1"/>
    </xf>
    <xf numFmtId="0" fontId="45" fillId="0" borderId="10" xfId="0" applyFont="1" applyFill="1" applyBorder="1" applyAlignment="1">
      <alignment horizontal="left" vertical="top" wrapText="1"/>
    </xf>
    <xf numFmtId="0" fontId="45" fillId="0" borderId="9" xfId="0" applyFont="1" applyFill="1" applyBorder="1" applyAlignment="1">
      <alignment horizontal="left" vertical="top" wrapText="1"/>
    </xf>
    <xf numFmtId="0" fontId="45"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8"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8" xfId="0" applyFont="1" applyFill="1" applyBorder="1" applyAlignment="1">
      <alignment horizontal="left" vertical="top" wrapText="1"/>
    </xf>
    <xf numFmtId="0" fontId="32" fillId="7" borderId="12" xfId="0" applyFont="1" applyFill="1" applyBorder="1" applyAlignment="1">
      <alignment horizontal="left" vertical="top" wrapText="1"/>
    </xf>
    <xf numFmtId="0" fontId="32" fillId="0" borderId="12" xfId="0" applyFont="1" applyFill="1" applyBorder="1" applyAlignment="1">
      <alignment horizontal="left" vertical="top" wrapText="1"/>
    </xf>
    <xf numFmtId="0" fontId="32" fillId="0" borderId="13" xfId="0" applyFont="1" applyFill="1" applyBorder="1" applyAlignment="1">
      <alignment horizontal="left" vertical="top" wrapText="1"/>
    </xf>
    <xf numFmtId="0" fontId="31" fillId="0" borderId="11" xfId="0" applyFont="1" applyFill="1" applyBorder="1" applyAlignment="1">
      <alignment horizontal="left" vertical="top" wrapText="1"/>
    </xf>
    <xf numFmtId="0" fontId="31" fillId="0" borderId="12" xfId="0" applyFont="1" applyFill="1" applyBorder="1" applyAlignment="1">
      <alignment horizontal="left" vertical="top" wrapText="1"/>
    </xf>
    <xf numFmtId="0" fontId="31" fillId="0" borderId="13" xfId="0" applyFont="1" applyFill="1" applyBorder="1" applyAlignment="1">
      <alignment horizontal="left" vertical="top" wrapText="1"/>
    </xf>
    <xf numFmtId="0" fontId="13" fillId="0" borderId="7" xfId="3" applyFont="1" applyFill="1" applyBorder="1" applyAlignment="1">
      <alignment horizontal="center" vertical="center" wrapText="1"/>
    </xf>
    <xf numFmtId="0" fontId="22" fillId="0" borderId="0" xfId="3" applyFont="1" applyFill="1" applyBorder="1" applyAlignment="1">
      <alignment horizontal="left" vertical="center"/>
    </xf>
    <xf numFmtId="0" fontId="7" fillId="0" borderId="7" xfId="3" applyFont="1" applyFill="1" applyBorder="1" applyAlignment="1">
      <alignment horizontal="center" vertical="center" wrapText="1"/>
    </xf>
    <xf numFmtId="0" fontId="7" fillId="0" borderId="7" xfId="5" applyFont="1" applyFill="1" applyBorder="1" applyAlignment="1" applyProtection="1">
      <alignment horizontal="center" vertical="center" wrapText="1"/>
    </xf>
    <xf numFmtId="0" fontId="6" fillId="0" borderId="10" xfId="5" applyFont="1" applyFill="1" applyBorder="1" applyAlignment="1" applyProtection="1">
      <alignment horizontal="center" vertical="center" wrapText="1"/>
    </xf>
    <xf numFmtId="0" fontId="1"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3" xfId="3" applyFont="1" applyFill="1" applyBorder="1" applyAlignment="1">
      <alignment horizontal="center" vertical="center" wrapText="1"/>
    </xf>
    <xf numFmtId="0" fontId="15" fillId="7" borderId="7" xfId="0" applyFont="1" applyFill="1" applyBorder="1" applyAlignment="1">
      <alignment horizontal="center" vertical="top" wrapText="1"/>
    </xf>
    <xf numFmtId="0" fontId="15" fillId="4" borderId="7"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7" xfId="3" applyFont="1" applyFill="1" applyBorder="1" applyAlignment="1">
      <alignment horizontal="center" vertical="top" wrapText="1"/>
    </xf>
    <xf numFmtId="0" fontId="39" fillId="2" borderId="7" xfId="3" applyFont="1" applyFill="1" applyBorder="1" applyAlignment="1">
      <alignment horizontal="left" vertical="top" wrapText="1"/>
    </xf>
    <xf numFmtId="0" fontId="15" fillId="13" borderId="7" xfId="3" applyFont="1" applyFill="1" applyBorder="1" applyAlignment="1">
      <alignment horizontal="left" vertical="top" wrapText="1"/>
    </xf>
    <xf numFmtId="0" fontId="15" fillId="6" borderId="7" xfId="0" applyFont="1" applyFill="1" applyBorder="1" applyAlignment="1">
      <alignment horizontal="center" vertical="top" wrapText="1"/>
    </xf>
    <xf numFmtId="0" fontId="15" fillId="10" borderId="7" xfId="3" applyFont="1" applyFill="1" applyBorder="1" applyAlignment="1">
      <alignment horizontal="left" vertical="top" wrapText="1"/>
    </xf>
    <xf numFmtId="0" fontId="15" fillId="12" borderId="7" xfId="0" applyFont="1" applyFill="1" applyBorder="1" applyAlignment="1">
      <alignment horizontal="center" vertical="top" wrapText="1"/>
    </xf>
    <xf numFmtId="0" fontId="15" fillId="11" borderId="7" xfId="0" applyFont="1" applyFill="1" applyBorder="1" applyAlignment="1">
      <alignment horizontal="center" vertical="top" wrapText="1"/>
    </xf>
    <xf numFmtId="0" fontId="6" fillId="13" borderId="7" xfId="3" applyFont="1" applyFill="1" applyBorder="1" applyAlignment="1">
      <alignment horizontal="center" vertical="center" wrapText="1"/>
    </xf>
    <xf numFmtId="0" fontId="6" fillId="13" borderId="10" xfId="3" applyFont="1" applyFill="1" applyBorder="1" applyAlignment="1">
      <alignment horizontal="center" vertical="center" wrapText="1"/>
    </xf>
    <xf numFmtId="0" fontId="15" fillId="0" borderId="7" xfId="3" applyFont="1" applyFill="1" applyBorder="1" applyAlignment="1">
      <alignment horizontal="left" vertical="top" wrapText="1"/>
    </xf>
    <xf numFmtId="14" fontId="6" fillId="2" borderId="7" xfId="0" applyNumberFormat="1" applyFont="1" applyFill="1" applyBorder="1" applyAlignment="1">
      <alignment horizontal="center" vertical="center" wrapText="1"/>
    </xf>
    <xf numFmtId="14" fontId="6" fillId="2" borderId="10" xfId="0" applyNumberFormat="1" applyFont="1" applyFill="1" applyBorder="1" applyAlignment="1">
      <alignment horizontal="center" vertical="center" wrapText="1"/>
    </xf>
    <xf numFmtId="0" fontId="28" fillId="0" borderId="0" xfId="0" applyFont="1" applyAlignment="1">
      <alignment horizontal="left" vertical="top" wrapText="1"/>
    </xf>
    <xf numFmtId="0" fontId="32" fillId="6" borderId="11" xfId="0" applyFont="1" applyFill="1" applyBorder="1" applyAlignment="1">
      <alignment horizontal="left" vertical="top" wrapText="1"/>
    </xf>
    <xf numFmtId="0" fontId="32" fillId="6" borderId="12" xfId="0" applyFont="1" applyFill="1" applyBorder="1" applyAlignment="1">
      <alignment horizontal="left" vertical="top" wrapText="1"/>
    </xf>
    <xf numFmtId="0" fontId="28" fillId="0" borderId="0" xfId="0" applyFont="1" applyFill="1" applyAlignment="1">
      <alignment horizontal="left" vertical="top"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6">
    <cellStyle name="Hyperlink_Strukturf. pieprasijuma 5.dala (CFLA variants)" xfId="5"/>
    <cellStyle name="Normal" xfId="0" builtinId="0"/>
    <cellStyle name="Normal 2" xfId="2"/>
    <cellStyle name="Normal 3" xfId="1"/>
    <cellStyle name="Normal 5 2" xfId="4"/>
    <cellStyle name="Normal_Strukturf. pieprasijuma 5.dala (CFLA variants) 2" xfId="3"/>
  </cellStyles>
  <dxfs count="0"/>
  <tableStyles count="0" defaultTableStyle="TableStyleMedium2" defaultPivotStyle="PivotStyleLight16"/>
  <colors>
    <mruColors>
      <color rgb="FFFFCCFF"/>
      <color rgb="FFAC75D5"/>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P12"/>
  <sheetViews>
    <sheetView zoomScaleNormal="100" workbookViewId="0">
      <selection activeCell="G11" sqref="G11"/>
    </sheetView>
  </sheetViews>
  <sheetFormatPr defaultRowHeight="12.75" x14ac:dyDescent="0.25"/>
  <cols>
    <col min="1" max="1" width="17.140625" style="28" customWidth="1"/>
    <col min="2" max="2" width="8" style="28" customWidth="1"/>
    <col min="3" max="3" width="8.85546875" style="28" customWidth="1"/>
    <col min="4" max="4" width="13.28515625" style="28" customWidth="1"/>
    <col min="5" max="5" width="10.140625" style="28" customWidth="1"/>
    <col min="6" max="6" width="13.7109375" style="28" customWidth="1"/>
    <col min="7" max="7" width="13.5703125" style="28" customWidth="1"/>
    <col min="8" max="8" width="23.28515625" style="28" customWidth="1"/>
    <col min="9" max="9" width="13.5703125" style="28" customWidth="1"/>
    <col min="10" max="10" width="12.7109375" style="28" customWidth="1"/>
    <col min="11" max="11" width="11.140625" style="28" customWidth="1"/>
    <col min="12" max="12" width="17.85546875" style="28" customWidth="1"/>
    <col min="13" max="13" width="11" style="28" customWidth="1"/>
    <col min="14" max="14" width="10.28515625" style="28" customWidth="1"/>
    <col min="15" max="15" width="14.28515625" style="28" customWidth="1"/>
    <col min="16" max="16" width="13.140625" style="28" customWidth="1"/>
    <col min="17" max="17" width="9.42578125" style="28" customWidth="1"/>
    <col min="18" max="16384" width="9.140625" style="28"/>
  </cols>
  <sheetData>
    <row r="1" spans="1:16" ht="22.5" customHeight="1" x14ac:dyDescent="0.25">
      <c r="A1" s="27" t="s">
        <v>129</v>
      </c>
      <c r="D1" s="190" t="s">
        <v>265</v>
      </c>
      <c r="E1" s="192" t="s">
        <v>251</v>
      </c>
      <c r="F1" s="193"/>
      <c r="H1" s="196" t="s">
        <v>266</v>
      </c>
      <c r="I1" s="198" t="s">
        <v>253</v>
      </c>
      <c r="J1" s="200" t="s">
        <v>254</v>
      </c>
      <c r="K1" s="202" t="s">
        <v>169</v>
      </c>
      <c r="L1" s="181" t="s">
        <v>170</v>
      </c>
      <c r="M1" s="181"/>
      <c r="N1" s="183" t="s">
        <v>168</v>
      </c>
      <c r="O1" s="185" t="s">
        <v>255</v>
      </c>
      <c r="P1" s="187" t="s">
        <v>256</v>
      </c>
    </row>
    <row r="2" spans="1:16" ht="84" customHeight="1" thickBot="1" x14ac:dyDescent="0.3">
      <c r="A2" s="146"/>
      <c r="B2" s="147"/>
      <c r="C2" s="147"/>
      <c r="D2" s="191"/>
      <c r="E2" s="194"/>
      <c r="F2" s="195"/>
      <c r="H2" s="197"/>
      <c r="I2" s="199"/>
      <c r="J2" s="201"/>
      <c r="K2" s="203"/>
      <c r="L2" s="182"/>
      <c r="M2" s="182"/>
      <c r="N2" s="184"/>
      <c r="O2" s="186"/>
      <c r="P2" s="188"/>
    </row>
    <row r="3" spans="1:16" ht="18.75" x14ac:dyDescent="0.25">
      <c r="A3" s="63" t="s">
        <v>267</v>
      </c>
      <c r="B3" s="63"/>
      <c r="C3" s="63"/>
      <c r="D3" s="63"/>
      <c r="E3" s="63"/>
      <c r="F3" s="63"/>
      <c r="G3" s="63"/>
      <c r="H3" s="63"/>
      <c r="I3" s="63"/>
      <c r="J3" s="30"/>
      <c r="K3" s="30"/>
      <c r="L3" s="30"/>
      <c r="M3" s="30"/>
      <c r="N3" s="30"/>
      <c r="O3" s="30"/>
      <c r="P3" s="30"/>
    </row>
    <row r="4" spans="1:16" ht="15.75" x14ac:dyDescent="0.2">
      <c r="A4" s="189" t="s">
        <v>102</v>
      </c>
      <c r="B4" s="189"/>
      <c r="C4" s="189"/>
      <c r="D4" s="189"/>
      <c r="E4" s="189"/>
      <c r="F4" s="189"/>
      <c r="G4" s="189"/>
      <c r="H4" s="189"/>
      <c r="I4" s="189"/>
      <c r="J4" s="189"/>
      <c r="K4" s="189"/>
      <c r="L4" s="30"/>
      <c r="M4" s="30"/>
      <c r="N4" s="30"/>
      <c r="O4" s="30"/>
      <c r="P4" s="30"/>
    </row>
    <row r="5" spans="1:16" ht="15.75" x14ac:dyDescent="0.25">
      <c r="P5" s="30"/>
    </row>
    <row r="6" spans="1:16" s="148" customFormat="1" ht="26.25" customHeight="1" x14ac:dyDescent="0.25">
      <c r="A6" s="176" t="s">
        <v>2</v>
      </c>
      <c r="B6" s="178" t="s">
        <v>8</v>
      </c>
      <c r="C6" s="179" t="s">
        <v>268</v>
      </c>
      <c r="D6" s="176" t="s">
        <v>269</v>
      </c>
      <c r="E6" s="178" t="s">
        <v>270</v>
      </c>
      <c r="F6" s="178" t="s">
        <v>271</v>
      </c>
      <c r="G6" s="176" t="s">
        <v>272</v>
      </c>
      <c r="H6" s="204" t="s">
        <v>147</v>
      </c>
      <c r="I6" s="204" t="s">
        <v>273</v>
      </c>
      <c r="J6" s="179" t="s">
        <v>274</v>
      </c>
      <c r="K6" s="178" t="s">
        <v>275</v>
      </c>
      <c r="L6" s="178"/>
      <c r="M6" s="178"/>
      <c r="N6" s="178"/>
      <c r="O6" s="204" t="s">
        <v>276</v>
      </c>
      <c r="P6" s="204" t="s">
        <v>5</v>
      </c>
    </row>
    <row r="7" spans="1:16" s="148" customFormat="1" ht="102.75" customHeight="1" thickBot="1" x14ac:dyDescent="0.3">
      <c r="A7" s="177"/>
      <c r="B7" s="179"/>
      <c r="C7" s="180"/>
      <c r="D7" s="177"/>
      <c r="E7" s="179"/>
      <c r="F7" s="179"/>
      <c r="G7" s="177"/>
      <c r="H7" s="176"/>
      <c r="I7" s="176"/>
      <c r="J7" s="180"/>
      <c r="K7" s="110" t="s">
        <v>23</v>
      </c>
      <c r="L7" s="110" t="s">
        <v>277</v>
      </c>
      <c r="M7" s="110" t="s">
        <v>278</v>
      </c>
      <c r="N7" s="110" t="s">
        <v>279</v>
      </c>
      <c r="O7" s="176"/>
      <c r="P7" s="176"/>
    </row>
    <row r="8" spans="1:16" s="154" customFormat="1" ht="16.5" thickBot="1" x14ac:dyDescent="0.3">
      <c r="A8" s="149" t="s">
        <v>191</v>
      </c>
      <c r="B8" s="112">
        <v>2</v>
      </c>
      <c r="C8" s="112">
        <v>3</v>
      </c>
      <c r="D8" s="113" t="s">
        <v>280</v>
      </c>
      <c r="E8" s="112">
        <v>5</v>
      </c>
      <c r="F8" s="112">
        <v>6</v>
      </c>
      <c r="G8" s="114" t="s">
        <v>195</v>
      </c>
      <c r="H8" s="150" t="s">
        <v>196</v>
      </c>
      <c r="I8" s="151" t="s">
        <v>281</v>
      </c>
      <c r="J8" s="152">
        <v>10</v>
      </c>
      <c r="K8" s="153">
        <v>11</v>
      </c>
      <c r="L8" s="153">
        <v>12</v>
      </c>
      <c r="M8" s="153">
        <v>13</v>
      </c>
      <c r="N8" s="153">
        <v>14</v>
      </c>
      <c r="O8" s="116" t="s">
        <v>282</v>
      </c>
      <c r="P8" s="118">
        <v>16</v>
      </c>
    </row>
    <row r="9" spans="1:16" s="160" customFormat="1" ht="27.75" customHeight="1" x14ac:dyDescent="0.25">
      <c r="A9" s="155">
        <v>1</v>
      </c>
      <c r="B9" s="128"/>
      <c r="C9" s="128"/>
      <c r="D9" s="128" t="s">
        <v>283</v>
      </c>
      <c r="E9" s="128"/>
      <c r="F9" s="128"/>
      <c r="G9" s="156">
        <v>43702</v>
      </c>
      <c r="H9" s="157">
        <v>141901.84</v>
      </c>
      <c r="I9" s="158">
        <v>6.1462814999999997</v>
      </c>
      <c r="J9" s="157"/>
      <c r="K9" s="157"/>
      <c r="L9" s="157"/>
      <c r="M9" s="157"/>
      <c r="N9" s="157"/>
      <c r="O9" s="157">
        <v>236503.07</v>
      </c>
      <c r="P9" s="159" t="s">
        <v>259</v>
      </c>
    </row>
    <row r="10" spans="1:16" s="161" customFormat="1" ht="3.75" customHeight="1" x14ac:dyDescent="0.25">
      <c r="A10" s="139"/>
      <c r="B10" s="139"/>
      <c r="C10" s="139"/>
      <c r="D10" s="139"/>
      <c r="E10" s="139"/>
      <c r="F10" s="139"/>
      <c r="G10" s="139"/>
      <c r="H10" s="139"/>
      <c r="I10" s="139"/>
      <c r="J10" s="139"/>
      <c r="K10" s="139"/>
      <c r="L10" s="139"/>
      <c r="M10" s="139"/>
      <c r="N10" s="139"/>
      <c r="O10" s="139"/>
      <c r="P10" s="139"/>
    </row>
    <row r="11" spans="1:16" ht="182.25" customHeight="1" x14ac:dyDescent="0.2">
      <c r="A11" s="107" t="s">
        <v>284</v>
      </c>
      <c r="B11" s="205" t="s">
        <v>285</v>
      </c>
      <c r="C11" s="206"/>
      <c r="D11" s="162"/>
      <c r="E11" s="205" t="s">
        <v>286</v>
      </c>
      <c r="F11" s="206"/>
      <c r="H11" s="163" t="s">
        <v>287</v>
      </c>
      <c r="J11" s="143" t="s">
        <v>288</v>
      </c>
      <c r="K11" s="207" t="s">
        <v>289</v>
      </c>
      <c r="L11" s="208"/>
      <c r="M11" s="209"/>
      <c r="N11" s="145" t="s">
        <v>231</v>
      </c>
    </row>
    <row r="12" spans="1:16" ht="15.75" x14ac:dyDescent="0.25">
      <c r="A12" s="164"/>
      <c r="B12" s="164"/>
      <c r="C12" s="164"/>
      <c r="D12" s="164"/>
      <c r="E12" s="165"/>
      <c r="F12" s="165"/>
      <c r="G12" s="165"/>
      <c r="H12" s="165"/>
      <c r="I12" s="165"/>
      <c r="J12" s="165"/>
      <c r="K12" s="166"/>
      <c r="L12" s="166"/>
    </row>
  </sheetData>
  <mergeCells count="27">
    <mergeCell ref="O6:O7"/>
    <mergeCell ref="P6:P7"/>
    <mergeCell ref="B11:C11"/>
    <mergeCell ref="E11:F11"/>
    <mergeCell ref="K11:M11"/>
    <mergeCell ref="F6:F7"/>
    <mergeCell ref="G6:G7"/>
    <mergeCell ref="H6:H7"/>
    <mergeCell ref="I6:I7"/>
    <mergeCell ref="J6:J7"/>
    <mergeCell ref="K6:N6"/>
    <mergeCell ref="L1:M2"/>
    <mergeCell ref="N1:N2"/>
    <mergeCell ref="O1:O2"/>
    <mergeCell ref="P1:P2"/>
    <mergeCell ref="A4:K4"/>
    <mergeCell ref="D1:D2"/>
    <mergeCell ref="E1:F2"/>
    <mergeCell ref="H1:H2"/>
    <mergeCell ref="I1:I2"/>
    <mergeCell ref="J1:J2"/>
    <mergeCell ref="K1:K2"/>
    <mergeCell ref="A6:A7"/>
    <mergeCell ref="B6:B7"/>
    <mergeCell ref="C6:C7"/>
    <mergeCell ref="D6:D7"/>
    <mergeCell ref="E6:E7"/>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BA46"/>
  <sheetViews>
    <sheetView workbookViewId="0">
      <selection activeCell="F12" sqref="F12"/>
    </sheetView>
  </sheetViews>
  <sheetFormatPr defaultRowHeight="15" outlineLevelCol="1" x14ac:dyDescent="0.25"/>
  <cols>
    <col min="1" max="1" width="15.5703125" style="4" customWidth="1"/>
    <col min="2" max="3" width="12.5703125" style="4" customWidth="1"/>
    <col min="4" max="4" width="11.140625" style="4" customWidth="1"/>
    <col min="5" max="5" width="7.7109375" style="4" customWidth="1"/>
    <col min="6" max="6" width="11.7109375" style="2" customWidth="1"/>
    <col min="7" max="7" width="10.85546875" style="4" customWidth="1"/>
    <col min="8" max="8" width="13.7109375" style="4" customWidth="1"/>
    <col min="9" max="9" width="10.140625" style="4" customWidth="1" outlineLevel="1"/>
    <col min="10" max="10" width="7" style="4" customWidth="1" outlineLevel="1"/>
    <col min="11" max="11" width="10.140625" style="4" customWidth="1" outlineLevel="1"/>
    <col min="12" max="12" width="7.5703125" style="4" customWidth="1" outlineLevel="1"/>
    <col min="13" max="15" width="7" style="4" customWidth="1" outlineLevel="1"/>
    <col min="16" max="17" width="10" style="4" customWidth="1" outlineLevel="1"/>
    <col min="18" max="18" width="11.42578125" style="4" customWidth="1" outlineLevel="1"/>
    <col min="19" max="19" width="10.28515625" style="4" customWidth="1" outlineLevel="1"/>
    <col min="20" max="20" width="11.85546875" style="4" customWidth="1" outlineLevel="1"/>
    <col min="21" max="21" width="10.85546875" style="4" customWidth="1" outlineLevel="1"/>
    <col min="22" max="22" width="12.42578125" style="4" customWidth="1" outlineLevel="1"/>
    <col min="23" max="23" width="11.28515625" style="4" customWidth="1"/>
    <col min="24" max="24" width="12" style="4" customWidth="1"/>
    <col min="25" max="25" width="10.7109375" style="4" customWidth="1"/>
    <col min="26" max="26" width="12.28515625" style="4" customWidth="1"/>
    <col min="27" max="27" width="11.28515625" style="4" customWidth="1"/>
    <col min="28" max="28" width="14.140625" style="4" customWidth="1"/>
    <col min="29" max="29" width="10.28515625" style="4" customWidth="1"/>
    <col min="30" max="35" width="6.42578125" style="4" customWidth="1"/>
    <col min="36" max="36" width="9.85546875" style="4" customWidth="1"/>
    <col min="37" max="37" width="8.140625" style="4" customWidth="1"/>
    <col min="38" max="38" width="11.85546875" style="4" customWidth="1"/>
    <col min="39" max="39" width="8.42578125" style="4" customWidth="1"/>
    <col min="40" max="40" width="11.85546875" style="4" customWidth="1"/>
    <col min="41" max="41" width="7.42578125" style="4" customWidth="1"/>
    <col min="42" max="42" width="9.7109375" style="4" customWidth="1"/>
    <col min="43" max="43" width="12.85546875" style="4" customWidth="1" outlineLevel="1"/>
    <col min="44" max="44" width="11.85546875" style="4" customWidth="1" outlineLevel="1"/>
    <col min="45" max="45" width="9.42578125" style="4" customWidth="1" outlineLevel="1"/>
    <col min="46" max="46" width="10.28515625" style="4" customWidth="1" outlineLevel="1"/>
    <col min="47" max="47" width="11.5703125" style="4" customWidth="1" outlineLevel="1"/>
    <col min="48" max="48" width="10.42578125" style="4" customWidth="1" outlineLevel="1"/>
    <col min="49" max="49" width="12.28515625" style="4" customWidth="1" outlineLevel="1"/>
    <col min="50" max="50" width="7.28515625" style="4" customWidth="1" outlineLevel="1"/>
    <col min="51" max="51" width="15" style="2" customWidth="1" outlineLevel="1"/>
    <col min="52" max="52" width="11.85546875" style="4" customWidth="1" outlineLevel="1"/>
    <col min="53" max="53" width="10" style="4" customWidth="1" outlineLevel="1"/>
    <col min="54" max="16384" width="9.140625" style="4"/>
  </cols>
  <sheetData>
    <row r="1" spans="1:53" ht="20.25" x14ac:dyDescent="0.3">
      <c r="A1" s="71" t="s">
        <v>0</v>
      </c>
      <c r="B1" s="71"/>
      <c r="C1" s="71"/>
      <c r="D1" s="71"/>
      <c r="E1" s="71"/>
      <c r="F1" s="71"/>
      <c r="G1" s="71"/>
      <c r="H1" s="44"/>
    </row>
    <row r="2" spans="1:53" ht="6" customHeight="1" x14ac:dyDescent="0.25">
      <c r="F2" s="4"/>
    </row>
    <row r="3" spans="1:53" s="73" customFormat="1" ht="51.75" customHeight="1" x14ac:dyDescent="0.25">
      <c r="A3" s="210" t="s">
        <v>41</v>
      </c>
      <c r="B3" s="210"/>
      <c r="C3" s="210"/>
      <c r="D3" s="211" t="s">
        <v>166</v>
      </c>
      <c r="E3" s="211"/>
      <c r="F3" s="211"/>
      <c r="G3" s="211"/>
      <c r="H3" s="72" t="s">
        <v>167</v>
      </c>
      <c r="I3" s="212" t="s">
        <v>168</v>
      </c>
      <c r="J3" s="212"/>
      <c r="K3" s="213" t="s">
        <v>169</v>
      </c>
      <c r="L3" s="213"/>
      <c r="M3" s="214" t="s">
        <v>170</v>
      </c>
      <c r="N3" s="214"/>
      <c r="O3" s="214"/>
      <c r="P3" s="214"/>
      <c r="Q3" s="214"/>
      <c r="R3" s="215" t="s">
        <v>171</v>
      </c>
      <c r="S3" s="215"/>
      <c r="T3" s="217" t="s">
        <v>172</v>
      </c>
      <c r="U3" s="218"/>
      <c r="V3" s="219"/>
      <c r="W3" s="220" t="s">
        <v>173</v>
      </c>
      <c r="X3" s="221"/>
      <c r="Y3" s="221"/>
      <c r="Z3" s="221"/>
      <c r="AA3" s="222"/>
      <c r="AB3" s="223" t="s">
        <v>174</v>
      </c>
      <c r="AC3" s="223"/>
      <c r="AD3" s="205" t="s">
        <v>175</v>
      </c>
      <c r="AE3" s="224"/>
      <c r="AF3" s="224"/>
      <c r="AG3" s="224"/>
      <c r="AH3" s="224"/>
      <c r="AI3" s="224"/>
      <c r="AJ3" s="206"/>
      <c r="AK3" s="205" t="s">
        <v>176</v>
      </c>
      <c r="AL3" s="206"/>
      <c r="AU3" s="74"/>
      <c r="AV3" s="75"/>
      <c r="AW3" s="74"/>
      <c r="AX3" s="74"/>
      <c r="AY3" s="74"/>
      <c r="AZ3" s="74"/>
      <c r="BA3" s="74"/>
    </row>
    <row r="4" spans="1:53" ht="15.75" x14ac:dyDescent="0.25">
      <c r="A4" s="189" t="s">
        <v>1</v>
      </c>
      <c r="B4" s="189"/>
      <c r="C4" s="189"/>
      <c r="D4" s="189"/>
      <c r="E4" s="189"/>
      <c r="F4" s="189"/>
      <c r="G4" s="189"/>
      <c r="H4" s="189"/>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W4" s="1"/>
      <c r="AX4" s="1"/>
      <c r="AY4" s="3"/>
      <c r="AZ4" s="1"/>
      <c r="BA4" s="1"/>
    </row>
    <row r="5" spans="1:53" s="76" customFormat="1" ht="31.5" customHeight="1" x14ac:dyDescent="0.25">
      <c r="A5" s="216" t="s">
        <v>2</v>
      </c>
      <c r="B5" s="216" t="s">
        <v>3</v>
      </c>
      <c r="C5" s="216" t="s">
        <v>4</v>
      </c>
      <c r="D5" s="216" t="s">
        <v>6</v>
      </c>
      <c r="E5" s="216" t="s">
        <v>7</v>
      </c>
      <c r="F5" s="216" t="s">
        <v>8</v>
      </c>
      <c r="G5" s="216" t="s">
        <v>177</v>
      </c>
      <c r="H5" s="216" t="s">
        <v>9</v>
      </c>
      <c r="I5" s="216" t="s">
        <v>32</v>
      </c>
      <c r="J5" s="216"/>
      <c r="K5" s="216"/>
      <c r="L5" s="216" t="s">
        <v>178</v>
      </c>
      <c r="M5" s="216" t="s">
        <v>10</v>
      </c>
      <c r="N5" s="216"/>
      <c r="O5" s="216"/>
      <c r="P5" s="216" t="s">
        <v>11</v>
      </c>
      <c r="Q5" s="216" t="s">
        <v>12</v>
      </c>
      <c r="R5" s="216" t="s">
        <v>40</v>
      </c>
      <c r="S5" s="216" t="s">
        <v>13</v>
      </c>
      <c r="T5" s="216" t="s">
        <v>14</v>
      </c>
      <c r="U5" s="216" t="s">
        <v>179</v>
      </c>
      <c r="V5" s="216" t="s">
        <v>34</v>
      </c>
      <c r="W5" s="216" t="s">
        <v>15</v>
      </c>
      <c r="X5" s="216" t="s">
        <v>16</v>
      </c>
      <c r="Y5" s="216" t="s">
        <v>17</v>
      </c>
      <c r="Z5" s="216" t="s">
        <v>42</v>
      </c>
      <c r="AA5" s="216" t="s">
        <v>180</v>
      </c>
      <c r="AB5" s="216" t="s">
        <v>18</v>
      </c>
      <c r="AC5" s="216"/>
      <c r="AD5" s="216"/>
      <c r="AE5" s="216"/>
      <c r="AF5" s="216"/>
      <c r="AG5" s="216"/>
      <c r="AH5" s="216"/>
      <c r="AI5" s="216"/>
      <c r="AJ5" s="216"/>
      <c r="AK5" s="216"/>
      <c r="AL5" s="216"/>
      <c r="AM5" s="216"/>
      <c r="AN5" s="216"/>
      <c r="AO5" s="216"/>
      <c r="AP5" s="216"/>
      <c r="AQ5" s="216" t="s">
        <v>37</v>
      </c>
      <c r="AR5" s="216" t="s">
        <v>38</v>
      </c>
      <c r="AS5" s="216" t="s">
        <v>31</v>
      </c>
      <c r="AT5" s="216" t="s">
        <v>181</v>
      </c>
      <c r="AU5" s="216" t="s">
        <v>33</v>
      </c>
      <c r="AV5" s="216" t="s">
        <v>19</v>
      </c>
      <c r="AW5" s="216" t="s">
        <v>20</v>
      </c>
      <c r="AX5" s="216" t="s">
        <v>21</v>
      </c>
      <c r="AY5" s="216" t="s">
        <v>182</v>
      </c>
      <c r="AZ5" s="216" t="s">
        <v>22</v>
      </c>
      <c r="BA5" s="216" t="s">
        <v>5</v>
      </c>
    </row>
    <row r="6" spans="1:53" s="76" customFormat="1" ht="15" customHeight="1" x14ac:dyDescent="0.25">
      <c r="A6" s="216"/>
      <c r="B6" s="216"/>
      <c r="C6" s="216"/>
      <c r="D6" s="216"/>
      <c r="E6" s="216"/>
      <c r="F6" s="216"/>
      <c r="G6" s="216"/>
      <c r="H6" s="216"/>
      <c r="I6" s="216" t="s">
        <v>39</v>
      </c>
      <c r="J6" s="216" t="s">
        <v>35</v>
      </c>
      <c r="K6" s="216" t="s">
        <v>36</v>
      </c>
      <c r="L6" s="216"/>
      <c r="M6" s="216" t="s">
        <v>39</v>
      </c>
      <c r="N6" s="216" t="s">
        <v>35</v>
      </c>
      <c r="O6" s="216" t="s">
        <v>36</v>
      </c>
      <c r="P6" s="216"/>
      <c r="Q6" s="230"/>
      <c r="R6" s="216"/>
      <c r="S6" s="216"/>
      <c r="T6" s="216"/>
      <c r="U6" s="216"/>
      <c r="V6" s="216"/>
      <c r="W6" s="216"/>
      <c r="X6" s="216"/>
      <c r="Y6" s="216"/>
      <c r="Z6" s="216"/>
      <c r="AA6" s="216"/>
      <c r="AB6" s="216" t="s">
        <v>23</v>
      </c>
      <c r="AC6" s="225" t="s">
        <v>183</v>
      </c>
      <c r="AD6" s="216" t="s">
        <v>30</v>
      </c>
      <c r="AE6" s="225" t="s">
        <v>184</v>
      </c>
      <c r="AF6" s="216" t="s">
        <v>28</v>
      </c>
      <c r="AG6" s="231" t="s">
        <v>185</v>
      </c>
      <c r="AH6" s="216" t="s">
        <v>29</v>
      </c>
      <c r="AI6" s="231" t="s">
        <v>186</v>
      </c>
      <c r="AJ6" s="226" t="s">
        <v>24</v>
      </c>
      <c r="AK6" s="226"/>
      <c r="AL6" s="226"/>
      <c r="AM6" s="226"/>
      <c r="AN6" s="226"/>
      <c r="AO6" s="226"/>
      <c r="AP6" s="226"/>
      <c r="AQ6" s="216"/>
      <c r="AR6" s="216"/>
      <c r="AS6" s="216"/>
      <c r="AT6" s="216"/>
      <c r="AU6" s="216"/>
      <c r="AV6" s="216"/>
      <c r="AW6" s="216"/>
      <c r="AX6" s="216"/>
      <c r="AY6" s="216"/>
      <c r="AZ6" s="216"/>
      <c r="BA6" s="216"/>
    </row>
    <row r="7" spans="1:53" s="76" customFormat="1" ht="76.5" x14ac:dyDescent="0.25">
      <c r="A7" s="216"/>
      <c r="B7" s="216"/>
      <c r="C7" s="216"/>
      <c r="D7" s="216"/>
      <c r="E7" s="216"/>
      <c r="F7" s="216"/>
      <c r="G7" s="216"/>
      <c r="H7" s="216"/>
      <c r="I7" s="216"/>
      <c r="J7" s="216"/>
      <c r="K7" s="216"/>
      <c r="L7" s="216"/>
      <c r="M7" s="216"/>
      <c r="N7" s="216"/>
      <c r="O7" s="216"/>
      <c r="P7" s="216"/>
      <c r="Q7" s="230"/>
      <c r="R7" s="216"/>
      <c r="S7" s="216"/>
      <c r="T7" s="216"/>
      <c r="U7" s="216"/>
      <c r="V7" s="216"/>
      <c r="W7" s="216"/>
      <c r="X7" s="216"/>
      <c r="Y7" s="216"/>
      <c r="Z7" s="216"/>
      <c r="AA7" s="216"/>
      <c r="AB7" s="216"/>
      <c r="AC7" s="225"/>
      <c r="AD7" s="216"/>
      <c r="AE7" s="225"/>
      <c r="AF7" s="216"/>
      <c r="AG7" s="232"/>
      <c r="AH7" s="216"/>
      <c r="AI7" s="232"/>
      <c r="AJ7" s="66" t="s">
        <v>25</v>
      </c>
      <c r="AK7" s="77" t="s">
        <v>187</v>
      </c>
      <c r="AL7" s="66" t="s">
        <v>26</v>
      </c>
      <c r="AM7" s="77" t="s">
        <v>188</v>
      </c>
      <c r="AN7" s="66" t="s">
        <v>27</v>
      </c>
      <c r="AO7" s="78" t="s">
        <v>189</v>
      </c>
      <c r="AP7" s="66" t="s">
        <v>190</v>
      </c>
      <c r="AQ7" s="216"/>
      <c r="AR7" s="216"/>
      <c r="AS7" s="216"/>
      <c r="AT7" s="216"/>
      <c r="AU7" s="216"/>
      <c r="AV7" s="216"/>
      <c r="AW7" s="216"/>
      <c r="AX7" s="216"/>
      <c r="AY7" s="216"/>
      <c r="AZ7" s="216"/>
      <c r="BA7" s="216"/>
    </row>
    <row r="8" spans="1:53" ht="23.25" x14ac:dyDescent="0.25">
      <c r="A8" s="79" t="s">
        <v>191</v>
      </c>
      <c r="B8" s="7" t="s">
        <v>192</v>
      </c>
      <c r="C8" s="7" t="s">
        <v>193</v>
      </c>
      <c r="D8" s="7">
        <v>4</v>
      </c>
      <c r="E8" s="6">
        <v>5</v>
      </c>
      <c r="F8" s="6" t="s">
        <v>194</v>
      </c>
      <c r="G8" s="6" t="s">
        <v>195</v>
      </c>
      <c r="H8" s="79" t="s">
        <v>196</v>
      </c>
      <c r="I8" s="6">
        <v>9</v>
      </c>
      <c r="J8" s="6">
        <v>10</v>
      </c>
      <c r="K8" s="6">
        <v>11</v>
      </c>
      <c r="L8" s="6" t="s">
        <v>197</v>
      </c>
      <c r="M8" s="6">
        <v>13</v>
      </c>
      <c r="N8" s="6">
        <v>14</v>
      </c>
      <c r="O8" s="6">
        <v>15</v>
      </c>
      <c r="P8" s="7" t="s">
        <v>198</v>
      </c>
      <c r="Q8" s="7">
        <v>17</v>
      </c>
      <c r="R8" s="7" t="s">
        <v>199</v>
      </c>
      <c r="S8" s="7" t="s">
        <v>200</v>
      </c>
      <c r="T8" s="7" t="s">
        <v>201</v>
      </c>
      <c r="U8" s="7" t="s">
        <v>202</v>
      </c>
      <c r="V8" s="80" t="s">
        <v>203</v>
      </c>
      <c r="W8" s="8" t="s">
        <v>204</v>
      </c>
      <c r="X8" s="81" t="s">
        <v>205</v>
      </c>
      <c r="Y8" s="8" t="s">
        <v>206</v>
      </c>
      <c r="Z8" s="82" t="s">
        <v>207</v>
      </c>
      <c r="AA8" s="83" t="s">
        <v>208</v>
      </c>
      <c r="AB8" s="84">
        <v>28</v>
      </c>
      <c r="AC8" s="85" t="s">
        <v>209</v>
      </c>
      <c r="AD8" s="84">
        <v>29</v>
      </c>
      <c r="AE8" s="85"/>
      <c r="AF8" s="84">
        <v>30</v>
      </c>
      <c r="AG8" s="85"/>
      <c r="AH8" s="84">
        <v>31</v>
      </c>
      <c r="AI8" s="85"/>
      <c r="AJ8" s="84">
        <v>32</v>
      </c>
      <c r="AK8" s="85"/>
      <c r="AL8" s="84">
        <v>33</v>
      </c>
      <c r="AM8" s="85"/>
      <c r="AN8" s="84">
        <v>34</v>
      </c>
      <c r="AO8" s="85"/>
      <c r="AP8" s="84">
        <v>35</v>
      </c>
      <c r="AQ8" s="7" t="s">
        <v>210</v>
      </c>
      <c r="AR8" s="7" t="s">
        <v>211</v>
      </c>
      <c r="AS8" s="7" t="s">
        <v>212</v>
      </c>
      <c r="AT8" s="7" t="s">
        <v>213</v>
      </c>
      <c r="AU8" s="80" t="s">
        <v>214</v>
      </c>
      <c r="AV8" s="80">
        <v>41</v>
      </c>
      <c r="AW8" s="80">
        <v>42</v>
      </c>
      <c r="AX8" s="80">
        <v>43</v>
      </c>
      <c r="AY8" s="7" t="s">
        <v>215</v>
      </c>
      <c r="AZ8" s="8" t="s">
        <v>216</v>
      </c>
      <c r="BA8" s="6">
        <v>46</v>
      </c>
    </row>
    <row r="9" spans="1:53" s="15" customFormat="1" ht="76.5" x14ac:dyDescent="0.25">
      <c r="A9" s="86">
        <v>1</v>
      </c>
      <c r="B9" s="86" t="s">
        <v>217</v>
      </c>
      <c r="C9" s="86" t="s">
        <v>48</v>
      </c>
      <c r="D9" s="86"/>
      <c r="E9" s="86" t="s">
        <v>49</v>
      </c>
      <c r="F9" s="87" t="s">
        <v>50</v>
      </c>
      <c r="G9" s="86" t="s">
        <v>51</v>
      </c>
      <c r="H9" s="88">
        <v>44112233441</v>
      </c>
      <c r="I9" s="89" t="s">
        <v>52</v>
      </c>
      <c r="J9" s="89" t="s">
        <v>53</v>
      </c>
      <c r="K9" s="89" t="s">
        <v>54</v>
      </c>
      <c r="L9" s="89" t="s">
        <v>55</v>
      </c>
      <c r="M9" s="89" t="s">
        <v>56</v>
      </c>
      <c r="N9" s="89" t="s">
        <v>57</v>
      </c>
      <c r="O9" s="89" t="s">
        <v>58</v>
      </c>
      <c r="P9" s="86" t="s">
        <v>59</v>
      </c>
      <c r="Q9" s="86">
        <v>2.9</v>
      </c>
      <c r="R9" s="90" t="s">
        <v>61</v>
      </c>
      <c r="S9" s="86" t="s">
        <v>96</v>
      </c>
      <c r="T9" s="86">
        <v>10.39</v>
      </c>
      <c r="U9" s="86" t="s">
        <v>60</v>
      </c>
      <c r="V9" s="86">
        <v>1</v>
      </c>
      <c r="W9" s="91">
        <v>43252</v>
      </c>
      <c r="X9" s="86" t="s">
        <v>218</v>
      </c>
      <c r="Y9" s="91">
        <v>43270</v>
      </c>
      <c r="Z9" s="91">
        <v>43281</v>
      </c>
      <c r="AA9" s="92">
        <v>1000</v>
      </c>
      <c r="AB9" s="92"/>
      <c r="AC9" s="93">
        <v>25</v>
      </c>
      <c r="AD9" s="92"/>
      <c r="AE9" s="92"/>
      <c r="AF9" s="92"/>
      <c r="AG9" s="92"/>
      <c r="AH9" s="92"/>
      <c r="AI9" s="92"/>
      <c r="AJ9" s="92"/>
      <c r="AK9" s="93">
        <v>75</v>
      </c>
      <c r="AL9" s="92"/>
      <c r="AM9" s="92"/>
      <c r="AN9" s="92"/>
      <c r="AO9" s="92"/>
      <c r="AP9" s="92"/>
      <c r="AQ9" s="90" t="s">
        <v>62</v>
      </c>
      <c r="AR9" s="90" t="s">
        <v>63</v>
      </c>
      <c r="AS9" s="90" t="s">
        <v>64</v>
      </c>
      <c r="AT9" s="90" t="s">
        <v>65</v>
      </c>
      <c r="AU9" s="92">
        <v>9985</v>
      </c>
      <c r="AV9" s="92">
        <v>0</v>
      </c>
      <c r="AW9" s="92">
        <v>0</v>
      </c>
      <c r="AX9" s="92">
        <v>0</v>
      </c>
      <c r="AY9" s="86" t="s">
        <v>88</v>
      </c>
      <c r="AZ9" s="91">
        <f>Z9</f>
        <v>43281</v>
      </c>
      <c r="BA9" s="86"/>
    </row>
    <row r="10" spans="1:53" s="15" customFormat="1" x14ac:dyDescent="0.25">
      <c r="A10" s="57"/>
      <c r="B10" s="57"/>
      <c r="C10" s="57"/>
      <c r="D10" s="57"/>
      <c r="E10" s="57"/>
      <c r="F10" s="57"/>
      <c r="G10" s="57"/>
      <c r="H10" s="57"/>
      <c r="I10" s="57"/>
      <c r="J10" s="57"/>
      <c r="K10" s="57"/>
      <c r="L10" s="26"/>
      <c r="M10" s="26"/>
      <c r="N10" s="26"/>
      <c r="O10" s="26"/>
      <c r="R10" s="16"/>
      <c r="W10" s="17"/>
      <c r="Y10" s="1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row>
    <row r="11" spans="1:53" s="54" customFormat="1" ht="50.25" customHeight="1" x14ac:dyDescent="0.25">
      <c r="A11" s="227" t="s">
        <v>219</v>
      </c>
      <c r="B11" s="227" t="s">
        <v>220</v>
      </c>
      <c r="C11" s="227" t="s">
        <v>221</v>
      </c>
      <c r="D11" s="227" t="s">
        <v>222</v>
      </c>
      <c r="F11" s="55"/>
      <c r="H11" s="223" t="s">
        <v>223</v>
      </c>
      <c r="P11" s="94" t="s">
        <v>78</v>
      </c>
      <c r="Q11" s="233" t="s">
        <v>224</v>
      </c>
      <c r="R11" s="235" t="s">
        <v>225</v>
      </c>
      <c r="S11" s="94" t="s">
        <v>78</v>
      </c>
      <c r="T11" s="235" t="s">
        <v>225</v>
      </c>
      <c r="U11" s="94" t="s">
        <v>78</v>
      </c>
      <c r="V11" s="233" t="s">
        <v>226</v>
      </c>
      <c r="W11" s="227" t="s">
        <v>227</v>
      </c>
      <c r="Y11" s="227" t="s">
        <v>228</v>
      </c>
      <c r="AA11" s="59"/>
      <c r="AB11" s="238" t="s">
        <v>229</v>
      </c>
      <c r="AC11" s="59"/>
      <c r="AD11" s="238" t="s">
        <v>230</v>
      </c>
      <c r="AE11" s="59"/>
      <c r="AF11" s="238" t="s">
        <v>230</v>
      </c>
      <c r="AG11" s="59"/>
      <c r="AH11" s="238" t="s">
        <v>230</v>
      </c>
      <c r="AI11" s="59"/>
      <c r="AJ11" s="238" t="s">
        <v>230</v>
      </c>
      <c r="AK11" s="59"/>
      <c r="AL11" s="238" t="s">
        <v>230</v>
      </c>
      <c r="AM11" s="59"/>
      <c r="AN11" s="238" t="s">
        <v>230</v>
      </c>
      <c r="AO11" s="59"/>
      <c r="AP11" s="241" t="s">
        <v>231</v>
      </c>
      <c r="AQ11" s="94" t="s">
        <v>78</v>
      </c>
      <c r="AR11" s="94" t="s">
        <v>78</v>
      </c>
      <c r="AS11" s="95" t="s">
        <v>78</v>
      </c>
      <c r="AT11" s="95" t="s">
        <v>78</v>
      </c>
      <c r="AU11" s="57"/>
      <c r="AW11" s="227" t="s">
        <v>232</v>
      </c>
      <c r="AY11" s="94" t="s">
        <v>78</v>
      </c>
      <c r="AZ11" s="227" t="s">
        <v>233</v>
      </c>
    </row>
    <row r="12" spans="1:53" s="57" customFormat="1" ht="38.25" customHeight="1" x14ac:dyDescent="0.25">
      <c r="A12" s="228"/>
      <c r="B12" s="228"/>
      <c r="C12" s="228"/>
      <c r="D12" s="228"/>
      <c r="F12" s="58"/>
      <c r="H12" s="223"/>
      <c r="P12" s="96" t="s">
        <v>234</v>
      </c>
      <c r="Q12" s="234"/>
      <c r="R12" s="236"/>
      <c r="S12" s="97" t="s">
        <v>92</v>
      </c>
      <c r="T12" s="236"/>
      <c r="U12" s="97" t="s">
        <v>85</v>
      </c>
      <c r="V12" s="234"/>
      <c r="W12" s="229"/>
      <c r="Y12" s="229"/>
      <c r="AA12" s="59"/>
      <c r="AB12" s="239"/>
      <c r="AD12" s="239"/>
      <c r="AF12" s="239"/>
      <c r="AH12" s="239"/>
      <c r="AJ12" s="239"/>
      <c r="AL12" s="239"/>
      <c r="AN12" s="239"/>
      <c r="AP12" s="242"/>
      <c r="AQ12" s="98" t="s">
        <v>67</v>
      </c>
      <c r="AR12" s="97" t="s">
        <v>69</v>
      </c>
      <c r="AS12" s="99" t="s">
        <v>85</v>
      </c>
      <c r="AT12" s="98" t="s">
        <v>235</v>
      </c>
      <c r="AW12" s="228"/>
      <c r="AY12" s="97" t="s">
        <v>66</v>
      </c>
      <c r="AZ12" s="229"/>
    </row>
    <row r="13" spans="1:53" s="57" customFormat="1" ht="48" customHeight="1" x14ac:dyDescent="0.25">
      <c r="A13" s="228"/>
      <c r="B13" s="228"/>
      <c r="C13" s="228"/>
      <c r="D13" s="228"/>
      <c r="F13" s="58"/>
      <c r="H13" s="223"/>
      <c r="P13" s="96" t="s">
        <v>59</v>
      </c>
      <c r="R13" s="237"/>
      <c r="S13" s="97" t="s">
        <v>93</v>
      </c>
      <c r="T13" s="237"/>
      <c r="U13" s="100" t="s">
        <v>64</v>
      </c>
      <c r="Y13" s="59"/>
      <c r="AB13" s="239"/>
      <c r="AD13" s="239"/>
      <c r="AF13" s="239"/>
      <c r="AH13" s="239"/>
      <c r="AJ13" s="239"/>
      <c r="AL13" s="239"/>
      <c r="AN13" s="239"/>
      <c r="AP13" s="242"/>
      <c r="AQ13" s="98" t="s">
        <v>236</v>
      </c>
      <c r="AR13" s="97" t="s">
        <v>79</v>
      </c>
      <c r="AS13" s="101" t="s">
        <v>64</v>
      </c>
      <c r="AT13" s="98" t="s">
        <v>237</v>
      </c>
      <c r="AW13" s="229"/>
      <c r="AY13" s="97" t="s">
        <v>88</v>
      </c>
      <c r="AZ13" s="59"/>
    </row>
    <row r="14" spans="1:53" s="57" customFormat="1" ht="39" customHeight="1" x14ac:dyDescent="0.25">
      <c r="A14" s="228"/>
      <c r="B14" s="228"/>
      <c r="C14" s="228"/>
      <c r="D14" s="228"/>
      <c r="F14" s="58"/>
      <c r="P14" s="96" t="s">
        <v>238</v>
      </c>
      <c r="S14" s="97" t="s">
        <v>94</v>
      </c>
      <c r="AB14" s="239"/>
      <c r="AD14" s="239"/>
      <c r="AF14" s="239"/>
      <c r="AH14" s="239"/>
      <c r="AJ14" s="239"/>
      <c r="AL14" s="239"/>
      <c r="AN14" s="239"/>
      <c r="AP14" s="242"/>
      <c r="AQ14" s="98" t="s">
        <v>68</v>
      </c>
      <c r="AR14" s="97" t="s">
        <v>80</v>
      </c>
      <c r="AS14" s="54"/>
      <c r="AT14" s="98" t="s">
        <v>86</v>
      </c>
      <c r="AW14" s="102"/>
      <c r="AY14" s="97" t="s">
        <v>89</v>
      </c>
      <c r="AZ14" s="14"/>
    </row>
    <row r="15" spans="1:53" s="57" customFormat="1" ht="22.5" customHeight="1" x14ac:dyDescent="0.25">
      <c r="A15" s="228"/>
      <c r="B15" s="228"/>
      <c r="C15" s="228"/>
      <c r="D15" s="228"/>
      <c r="F15" s="58"/>
      <c r="P15" s="96" t="s">
        <v>239</v>
      </c>
      <c r="S15" s="100" t="s">
        <v>95</v>
      </c>
      <c r="AB15" s="240"/>
      <c r="AD15" s="240"/>
      <c r="AF15" s="240"/>
      <c r="AH15" s="240"/>
      <c r="AJ15" s="240"/>
      <c r="AL15" s="240"/>
      <c r="AN15" s="240"/>
      <c r="AP15" s="243"/>
      <c r="AQ15" s="98" t="s">
        <v>240</v>
      </c>
      <c r="AR15" s="97" t="s">
        <v>81</v>
      </c>
      <c r="AS15" s="54"/>
      <c r="AT15" s="98" t="s">
        <v>65</v>
      </c>
      <c r="AW15" s="59"/>
      <c r="AY15" s="97" t="s">
        <v>90</v>
      </c>
      <c r="AZ15" s="14"/>
    </row>
    <row r="16" spans="1:53" ht="22.5" customHeight="1" x14ac:dyDescent="0.25">
      <c r="A16" s="229"/>
      <c r="B16" s="229"/>
      <c r="C16" s="229"/>
      <c r="D16" s="229"/>
      <c r="I16" s="103"/>
      <c r="J16" s="103"/>
      <c r="K16" s="103"/>
      <c r="L16" s="103"/>
      <c r="M16" s="103"/>
      <c r="N16" s="103"/>
      <c r="O16" s="103"/>
      <c r="P16" s="104" t="s">
        <v>241</v>
      </c>
      <c r="AQ16" s="98" t="s">
        <v>69</v>
      </c>
      <c r="AR16" s="97" t="s">
        <v>82</v>
      </c>
      <c r="AT16" s="105" t="s">
        <v>87</v>
      </c>
      <c r="AW16" s="14"/>
      <c r="AY16" s="97" t="s">
        <v>91</v>
      </c>
      <c r="AZ16" s="14"/>
    </row>
    <row r="17" spans="1:52" ht="22.5" customHeight="1" x14ac:dyDescent="0.25">
      <c r="AQ17" s="98" t="s">
        <v>242</v>
      </c>
      <c r="AR17" s="97" t="s">
        <v>83</v>
      </c>
      <c r="AY17" s="97" t="s">
        <v>243</v>
      </c>
      <c r="AZ17" s="14"/>
    </row>
    <row r="18" spans="1:52" ht="22.5" customHeight="1" x14ac:dyDescent="0.25">
      <c r="A18" s="106"/>
      <c r="B18" s="106"/>
      <c r="C18" s="106"/>
      <c r="D18" s="106"/>
      <c r="E18" s="106"/>
      <c r="F18" s="106"/>
      <c r="G18" s="106"/>
      <c r="H18" s="106"/>
      <c r="I18" s="106"/>
      <c r="AQ18" s="98" t="s">
        <v>70</v>
      </c>
      <c r="AR18" s="97" t="s">
        <v>63</v>
      </c>
      <c r="AY18" s="100" t="s">
        <v>244</v>
      </c>
      <c r="AZ18" s="14"/>
    </row>
    <row r="19" spans="1:52" ht="22.5" customHeight="1" x14ac:dyDescent="0.25">
      <c r="A19" s="106"/>
      <c r="B19" s="106"/>
      <c r="C19" s="106"/>
      <c r="D19" s="106"/>
      <c r="E19" s="106"/>
      <c r="F19" s="106"/>
      <c r="G19" s="106"/>
      <c r="H19" s="106"/>
      <c r="I19" s="106"/>
      <c r="AQ19" s="98" t="s">
        <v>71</v>
      </c>
      <c r="AR19" s="100" t="s">
        <v>84</v>
      </c>
      <c r="AY19" s="4"/>
      <c r="AZ19" s="14"/>
    </row>
    <row r="20" spans="1:52" ht="22.5" customHeight="1" x14ac:dyDescent="0.25">
      <c r="A20" s="106"/>
      <c r="B20" s="106"/>
      <c r="C20" s="106"/>
      <c r="D20" s="106"/>
      <c r="E20" s="106"/>
      <c r="F20" s="106"/>
      <c r="G20" s="106"/>
      <c r="H20" s="106"/>
      <c r="I20" s="106"/>
      <c r="AQ20" s="98" t="s">
        <v>72</v>
      </c>
      <c r="AR20" s="13"/>
      <c r="AY20" s="4"/>
      <c r="AZ20" s="14"/>
    </row>
    <row r="21" spans="1:52" ht="22.5" customHeight="1" x14ac:dyDescent="0.25">
      <c r="A21" s="106"/>
      <c r="B21" s="106"/>
      <c r="C21" s="106"/>
      <c r="D21" s="106"/>
      <c r="E21" s="106"/>
      <c r="F21" s="106"/>
      <c r="G21" s="106"/>
      <c r="H21" s="106"/>
      <c r="I21" s="106"/>
      <c r="AQ21" s="98" t="s">
        <v>245</v>
      </c>
      <c r="AR21" s="13"/>
      <c r="AY21" s="4"/>
      <c r="AZ21" s="14"/>
    </row>
    <row r="22" spans="1:52" ht="22.5" customHeight="1" x14ac:dyDescent="0.25">
      <c r="A22" s="106"/>
      <c r="B22" s="106"/>
      <c r="C22" s="106"/>
      <c r="D22" s="106"/>
      <c r="E22" s="106"/>
      <c r="F22" s="106"/>
      <c r="G22" s="106"/>
      <c r="H22" s="106"/>
      <c r="I22" s="106"/>
      <c r="AQ22" s="98" t="s">
        <v>246</v>
      </c>
      <c r="AY22" s="4"/>
      <c r="AZ22" s="14"/>
    </row>
    <row r="23" spans="1:52" ht="22.5" customHeight="1" x14ac:dyDescent="0.25">
      <c r="A23" s="106"/>
      <c r="B23" s="106"/>
      <c r="C23" s="106"/>
      <c r="D23" s="106"/>
      <c r="E23" s="106"/>
      <c r="F23" s="106"/>
      <c r="G23" s="106"/>
      <c r="H23" s="106"/>
      <c r="I23" s="106"/>
      <c r="AQ23" s="98" t="s">
        <v>73</v>
      </c>
      <c r="AY23" s="4"/>
      <c r="AZ23" s="14"/>
    </row>
    <row r="24" spans="1:52" ht="22.5" customHeight="1" x14ac:dyDescent="0.25">
      <c r="A24" s="106"/>
      <c r="B24" s="106"/>
      <c r="C24" s="106"/>
      <c r="D24" s="106"/>
      <c r="E24" s="106"/>
      <c r="F24" s="106"/>
      <c r="G24" s="106"/>
      <c r="H24" s="106"/>
      <c r="I24" s="106"/>
      <c r="AQ24" s="98" t="s">
        <v>74</v>
      </c>
      <c r="AY24" s="4"/>
      <c r="AZ24" s="14"/>
    </row>
    <row r="25" spans="1:52" ht="22.5" customHeight="1" x14ac:dyDescent="0.25">
      <c r="A25" s="106"/>
      <c r="B25" s="106"/>
      <c r="C25" s="106"/>
      <c r="D25" s="106"/>
      <c r="E25" s="106"/>
      <c r="F25" s="106"/>
      <c r="G25" s="106"/>
      <c r="H25" s="106"/>
      <c r="I25" s="106"/>
      <c r="AQ25" s="98" t="s">
        <v>62</v>
      </c>
      <c r="AY25" s="4"/>
      <c r="AZ25" s="14"/>
    </row>
    <row r="26" spans="1:52" ht="22.5" customHeight="1" x14ac:dyDescent="0.25">
      <c r="A26" s="106"/>
      <c r="B26" s="106"/>
      <c r="C26" s="106"/>
      <c r="D26" s="106"/>
      <c r="E26" s="106"/>
      <c r="F26" s="106"/>
      <c r="G26" s="106"/>
      <c r="H26" s="106"/>
      <c r="I26" s="106"/>
      <c r="AQ26" s="98" t="s">
        <v>75</v>
      </c>
      <c r="AY26" s="4"/>
      <c r="AZ26" s="14"/>
    </row>
    <row r="27" spans="1:52" ht="22.5" customHeight="1" x14ac:dyDescent="0.25">
      <c r="A27" s="106"/>
      <c r="B27" s="106"/>
      <c r="C27" s="106"/>
      <c r="D27" s="106"/>
      <c r="E27" s="106"/>
      <c r="F27" s="106"/>
      <c r="G27" s="106"/>
      <c r="H27" s="106"/>
      <c r="I27" s="106"/>
      <c r="AQ27" s="98" t="s">
        <v>247</v>
      </c>
      <c r="AY27" s="4"/>
      <c r="AZ27" s="14"/>
    </row>
    <row r="28" spans="1:52" ht="22.5" customHeight="1" x14ac:dyDescent="0.25">
      <c r="A28" s="106"/>
      <c r="B28" s="106"/>
      <c r="C28" s="106"/>
      <c r="D28" s="106"/>
      <c r="E28" s="106"/>
      <c r="F28" s="106"/>
      <c r="G28" s="106"/>
      <c r="H28" s="106"/>
      <c r="I28" s="106"/>
      <c r="AQ28" s="98" t="s">
        <v>76</v>
      </c>
      <c r="AY28" s="4"/>
      <c r="AZ28" s="14"/>
    </row>
    <row r="29" spans="1:52" ht="22.5" customHeight="1" x14ac:dyDescent="0.25">
      <c r="AQ29" s="98" t="s">
        <v>77</v>
      </c>
      <c r="AY29" s="4"/>
      <c r="AZ29" s="14"/>
    </row>
    <row r="30" spans="1:52" ht="22.5" customHeight="1" x14ac:dyDescent="0.25">
      <c r="AQ30" s="98" t="s">
        <v>248</v>
      </c>
      <c r="AY30" s="4"/>
      <c r="AZ30" s="14"/>
    </row>
    <row r="31" spans="1:52" ht="22.5" customHeight="1" x14ac:dyDescent="0.25">
      <c r="AQ31" s="105" t="s">
        <v>249</v>
      </c>
      <c r="AY31" s="4"/>
    </row>
    <row r="32" spans="1:52" x14ac:dyDescent="0.25">
      <c r="AY32" s="4"/>
    </row>
    <row r="33" spans="51:51" x14ac:dyDescent="0.25">
      <c r="AY33" s="4"/>
    </row>
    <row r="34" spans="51:51" x14ac:dyDescent="0.25">
      <c r="AY34" s="4"/>
    </row>
    <row r="35" spans="51:51" x14ac:dyDescent="0.25">
      <c r="AY35" s="4"/>
    </row>
    <row r="36" spans="51:51" x14ac:dyDescent="0.25">
      <c r="AY36" s="4"/>
    </row>
    <row r="37" spans="51:51" x14ac:dyDescent="0.25">
      <c r="AY37" s="4"/>
    </row>
    <row r="38" spans="51:51" x14ac:dyDescent="0.25">
      <c r="AY38" s="4"/>
    </row>
    <row r="39" spans="51:51" x14ac:dyDescent="0.25">
      <c r="AY39" s="4"/>
    </row>
    <row r="40" spans="51:51" x14ac:dyDescent="0.25">
      <c r="AY40" s="4"/>
    </row>
    <row r="41" spans="51:51" x14ac:dyDescent="0.25">
      <c r="AY41" s="4"/>
    </row>
    <row r="42" spans="51:51" x14ac:dyDescent="0.25">
      <c r="AY42" s="4"/>
    </row>
    <row r="43" spans="51:51" x14ac:dyDescent="0.25">
      <c r="AY43" s="4"/>
    </row>
    <row r="44" spans="51:51" x14ac:dyDescent="0.25">
      <c r="AY44" s="4"/>
    </row>
    <row r="45" spans="51:51" x14ac:dyDescent="0.25">
      <c r="AY45" s="4"/>
    </row>
    <row r="46" spans="51:51" x14ac:dyDescent="0.25">
      <c r="AY46" s="4"/>
    </row>
  </sheetData>
  <dataConsolidate/>
  <mergeCells count="83">
    <mergeCell ref="AN11:AN15"/>
    <mergeCell ref="AP11:AP15"/>
    <mergeCell ref="AW11:AW13"/>
    <mergeCell ref="AZ11:AZ12"/>
    <mergeCell ref="AB11:AB15"/>
    <mergeCell ref="AD11:AD15"/>
    <mergeCell ref="AF11:AF15"/>
    <mergeCell ref="AH11:AH15"/>
    <mergeCell ref="AJ11:AJ15"/>
    <mergeCell ref="AL11:AL15"/>
    <mergeCell ref="AG6:AG7"/>
    <mergeCell ref="AH6:AH7"/>
    <mergeCell ref="AI6:AI7"/>
    <mergeCell ref="Q11:Q12"/>
    <mergeCell ref="R11:R13"/>
    <mergeCell ref="T11:T13"/>
    <mergeCell ref="V11:V12"/>
    <mergeCell ref="W11:W12"/>
    <mergeCell ref="S5:S7"/>
    <mergeCell ref="T5:T7"/>
    <mergeCell ref="U5:U7"/>
    <mergeCell ref="Y11:Y12"/>
    <mergeCell ref="AF6:AF7"/>
    <mergeCell ref="K6:K7"/>
    <mergeCell ref="M6:M7"/>
    <mergeCell ref="N6:N7"/>
    <mergeCell ref="Q5:Q7"/>
    <mergeCell ref="R5:R7"/>
    <mergeCell ref="A11:A16"/>
    <mergeCell ref="B11:B16"/>
    <mergeCell ref="C11:C16"/>
    <mergeCell ref="D11:D16"/>
    <mergeCell ref="H11:H13"/>
    <mergeCell ref="AW5:AW7"/>
    <mergeCell ref="AX5:AX7"/>
    <mergeCell ref="AY5:AY7"/>
    <mergeCell ref="AZ5:AZ7"/>
    <mergeCell ref="BA5:BA7"/>
    <mergeCell ref="AV5:AV7"/>
    <mergeCell ref="W5:W7"/>
    <mergeCell ref="X5:X7"/>
    <mergeCell ref="Y5:Y7"/>
    <mergeCell ref="Z5:Z7"/>
    <mergeCell ref="AA5:AA7"/>
    <mergeCell ref="AB5:AP5"/>
    <mergeCell ref="AB6:AB7"/>
    <mergeCell ref="AC6:AC7"/>
    <mergeCell ref="AD6:AD7"/>
    <mergeCell ref="AE6:AE7"/>
    <mergeCell ref="AQ5:AQ7"/>
    <mergeCell ref="AR5:AR7"/>
    <mergeCell ref="AS5:AS7"/>
    <mergeCell ref="AT5:AT7"/>
    <mergeCell ref="AU5:AU7"/>
    <mergeCell ref="A5:A7"/>
    <mergeCell ref="B5:B7"/>
    <mergeCell ref="C5:C7"/>
    <mergeCell ref="D5:D7"/>
    <mergeCell ref="E5:E7"/>
    <mergeCell ref="F5:F7"/>
    <mergeCell ref="T3:V3"/>
    <mergeCell ref="W3:AA3"/>
    <mergeCell ref="AB3:AC3"/>
    <mergeCell ref="AD3:AJ3"/>
    <mergeCell ref="V5:V7"/>
    <mergeCell ref="G5:G7"/>
    <mergeCell ref="H5:H7"/>
    <mergeCell ref="I5:K5"/>
    <mergeCell ref="L5:L7"/>
    <mergeCell ref="M5:O5"/>
    <mergeCell ref="P5:P7"/>
    <mergeCell ref="O6:O7"/>
    <mergeCell ref="AJ6:AP6"/>
    <mergeCell ref="I6:I7"/>
    <mergeCell ref="J6:J7"/>
    <mergeCell ref="AK3:AL3"/>
    <mergeCell ref="A4:H4"/>
    <mergeCell ref="A3:C3"/>
    <mergeCell ref="D3:G3"/>
    <mergeCell ref="I3:J3"/>
    <mergeCell ref="K3:L3"/>
    <mergeCell ref="M3:Q3"/>
    <mergeCell ref="R3:S3"/>
  </mergeCells>
  <dataValidations count="2">
    <dataValidation type="list" allowBlank="1" showInputMessage="1" showErrorMessage="1" sqref="AR9">
      <formula1>$BD$9:$BD$11</formula1>
    </dataValidation>
    <dataValidation type="list" allowBlank="1" showInputMessage="1" showErrorMessage="1" sqref="AQ9">
      <formula1>$BA$9:$BA$12</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AF14"/>
  <sheetViews>
    <sheetView tabSelected="1" zoomScaleNormal="100" workbookViewId="0">
      <selection activeCell="P10" sqref="P10"/>
    </sheetView>
  </sheetViews>
  <sheetFormatPr defaultRowHeight="15" x14ac:dyDescent="0.25"/>
  <cols>
    <col min="1" max="1" width="7.28515625" style="29" customWidth="1"/>
    <col min="2" max="2" width="17.140625" style="29" customWidth="1"/>
    <col min="3" max="3" width="16" style="29" customWidth="1"/>
    <col min="4" max="4" width="12.85546875" style="29" customWidth="1"/>
    <col min="5" max="5" width="16.28515625" style="29" customWidth="1"/>
    <col min="6" max="6" width="12.28515625" style="29" customWidth="1"/>
    <col min="7" max="7" width="8.85546875" style="29" customWidth="1"/>
    <col min="8" max="8" width="10.140625" style="29" customWidth="1"/>
    <col min="9" max="9" width="12.7109375" style="29" customWidth="1"/>
    <col min="10" max="11" width="12.5703125" style="29" customWidth="1"/>
    <col min="12" max="12" width="12.140625" style="29" customWidth="1"/>
    <col min="13" max="16" width="13" style="29" customWidth="1"/>
    <col min="17" max="30" width="1.42578125" style="29" customWidth="1"/>
    <col min="31" max="31" width="13.140625" style="29" customWidth="1"/>
    <col min="32" max="32" width="10.7109375" style="29" customWidth="1"/>
    <col min="33" max="16384" width="9.140625" style="29"/>
  </cols>
  <sheetData>
    <row r="1" spans="1:32" s="28" customFormat="1" ht="42.75" customHeight="1" thickBot="1" x14ac:dyDescent="0.3">
      <c r="A1" s="27" t="s">
        <v>129</v>
      </c>
      <c r="C1" s="247" t="s">
        <v>297</v>
      </c>
      <c r="D1" s="248"/>
      <c r="E1" s="248"/>
      <c r="F1" s="248"/>
      <c r="G1" s="248"/>
      <c r="H1" s="248"/>
      <c r="I1" s="248"/>
      <c r="J1" s="248"/>
      <c r="K1" s="249"/>
    </row>
    <row r="2" spans="1:32" s="42" customFormat="1" ht="47.25" customHeight="1" thickBot="1" x14ac:dyDescent="0.3">
      <c r="C2" s="171" t="s">
        <v>296</v>
      </c>
      <c r="D2" s="244" t="s">
        <v>100</v>
      </c>
      <c r="E2" s="244"/>
      <c r="F2" s="244"/>
      <c r="G2" s="244"/>
      <c r="H2" s="244"/>
      <c r="I2" s="52" t="s">
        <v>97</v>
      </c>
      <c r="J2" s="245" t="s">
        <v>160</v>
      </c>
      <c r="K2" s="246"/>
    </row>
    <row r="3" spans="1:32" ht="21.75" x14ac:dyDescent="0.25">
      <c r="A3" s="251" t="s">
        <v>130</v>
      </c>
      <c r="B3" s="251"/>
      <c r="C3" s="251"/>
      <c r="D3" s="251"/>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row>
    <row r="4" spans="1:32" ht="15.75" x14ac:dyDescent="0.25">
      <c r="A4" s="189" t="s">
        <v>102</v>
      </c>
      <c r="B4" s="189"/>
      <c r="C4" s="189"/>
      <c r="D4" s="189"/>
      <c r="E4" s="189"/>
      <c r="F4" s="189"/>
      <c r="G4" s="189"/>
      <c r="H4" s="189"/>
      <c r="I4" s="189"/>
      <c r="J4" s="189"/>
      <c r="K4" s="189"/>
      <c r="L4" s="30"/>
      <c r="M4" s="30"/>
      <c r="N4" s="30"/>
      <c r="O4" s="30"/>
      <c r="P4" s="30"/>
      <c r="Q4" s="30"/>
      <c r="R4" s="30"/>
      <c r="S4" s="30"/>
      <c r="T4" s="30"/>
      <c r="U4" s="30"/>
      <c r="V4" s="30"/>
      <c r="W4" s="30"/>
      <c r="X4" s="30"/>
      <c r="Y4" s="30"/>
      <c r="Z4" s="30"/>
      <c r="AA4" s="30"/>
      <c r="AB4" s="30"/>
      <c r="AC4" s="30"/>
      <c r="AD4" s="30"/>
      <c r="AE4" s="30"/>
      <c r="AF4" s="30"/>
    </row>
    <row r="5" spans="1:32" s="46" customFormat="1" ht="15.75" x14ac:dyDescent="0.2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row>
    <row r="6" spans="1:32" s="47" customFormat="1" ht="30" customHeight="1" x14ac:dyDescent="0.25">
      <c r="A6" s="252" t="s">
        <v>2</v>
      </c>
      <c r="B6" s="253" t="s">
        <v>131</v>
      </c>
      <c r="C6" s="254" t="s">
        <v>132</v>
      </c>
      <c r="D6" s="253" t="s">
        <v>133</v>
      </c>
      <c r="E6" s="253" t="s">
        <v>134</v>
      </c>
      <c r="F6" s="256"/>
      <c r="G6" s="256"/>
      <c r="H6" s="256"/>
      <c r="I6" s="257" t="s">
        <v>135</v>
      </c>
      <c r="J6" s="259" t="s">
        <v>136</v>
      </c>
      <c r="K6" s="260"/>
      <c r="L6" s="260"/>
      <c r="M6" s="260"/>
      <c r="N6" s="260"/>
      <c r="O6" s="260"/>
      <c r="P6" s="260"/>
      <c r="Q6" s="260"/>
      <c r="R6" s="260"/>
      <c r="S6" s="260"/>
      <c r="T6" s="260"/>
      <c r="U6" s="260"/>
      <c r="V6" s="260"/>
      <c r="W6" s="260"/>
      <c r="X6" s="260"/>
      <c r="Y6" s="260"/>
      <c r="Z6" s="260"/>
      <c r="AA6" s="260"/>
      <c r="AB6" s="260"/>
      <c r="AC6" s="260"/>
      <c r="AD6" s="260"/>
      <c r="AE6" s="261"/>
      <c r="AF6" s="250" t="s">
        <v>5</v>
      </c>
    </row>
    <row r="7" spans="1:32" s="47" customFormat="1" ht="76.5" x14ac:dyDescent="0.25">
      <c r="A7" s="252"/>
      <c r="B7" s="253"/>
      <c r="C7" s="255"/>
      <c r="D7" s="253"/>
      <c r="E7" s="48" t="s">
        <v>137</v>
      </c>
      <c r="F7" s="48" t="s">
        <v>138</v>
      </c>
      <c r="G7" s="48" t="s">
        <v>139</v>
      </c>
      <c r="H7" s="49" t="s">
        <v>140</v>
      </c>
      <c r="I7" s="258"/>
      <c r="J7" s="167" t="s">
        <v>141</v>
      </c>
      <c r="K7" s="170" t="s">
        <v>290</v>
      </c>
      <c r="L7" s="170" t="s">
        <v>291</v>
      </c>
      <c r="M7" s="170" t="s">
        <v>292</v>
      </c>
      <c r="N7" s="170" t="s">
        <v>293</v>
      </c>
      <c r="O7" s="170" t="s">
        <v>294</v>
      </c>
      <c r="P7" s="170" t="s">
        <v>295</v>
      </c>
      <c r="Q7" s="168"/>
      <c r="R7" s="168"/>
      <c r="S7" s="168"/>
      <c r="T7" s="168"/>
      <c r="U7" s="168"/>
      <c r="V7" s="168"/>
      <c r="W7" s="168"/>
      <c r="X7" s="168"/>
      <c r="Y7" s="168"/>
      <c r="Z7" s="168"/>
      <c r="AA7" s="168"/>
      <c r="AB7" s="168"/>
      <c r="AC7" s="168"/>
      <c r="AD7" s="168"/>
      <c r="AE7" s="168" t="s">
        <v>142</v>
      </c>
      <c r="AF7" s="250"/>
    </row>
    <row r="8" spans="1:32" s="36" customFormat="1" x14ac:dyDescent="0.25">
      <c r="A8" s="31">
        <v>1</v>
      </c>
      <c r="B8" s="32" t="s">
        <v>143</v>
      </c>
      <c r="C8" s="32">
        <v>3</v>
      </c>
      <c r="D8" s="33" t="s">
        <v>144</v>
      </c>
      <c r="E8" s="32">
        <v>5</v>
      </c>
      <c r="F8" s="34">
        <v>6</v>
      </c>
      <c r="G8" s="35">
        <v>7</v>
      </c>
      <c r="H8" s="32">
        <v>8</v>
      </c>
      <c r="I8" s="172" t="s">
        <v>145</v>
      </c>
      <c r="J8" s="173">
        <v>10</v>
      </c>
      <c r="K8" s="174">
        <v>11</v>
      </c>
      <c r="L8" s="174">
        <v>12</v>
      </c>
      <c r="M8" s="175">
        <v>13</v>
      </c>
      <c r="N8" s="175">
        <v>14</v>
      </c>
      <c r="O8" s="175">
        <v>15</v>
      </c>
      <c r="P8" s="175">
        <v>16</v>
      </c>
      <c r="Q8" s="175"/>
      <c r="R8" s="175"/>
      <c r="S8" s="175"/>
      <c r="T8" s="175"/>
      <c r="U8" s="175"/>
      <c r="V8" s="175"/>
      <c r="W8" s="175"/>
      <c r="X8" s="175"/>
      <c r="Y8" s="175"/>
      <c r="Z8" s="175"/>
      <c r="AA8" s="175"/>
      <c r="AB8" s="175"/>
      <c r="AC8" s="175"/>
      <c r="AD8" s="174"/>
      <c r="AE8" s="174">
        <v>18</v>
      </c>
      <c r="AF8" s="169">
        <v>19</v>
      </c>
    </row>
    <row r="9" spans="1:32" s="70" customFormat="1" x14ac:dyDescent="0.25">
      <c r="A9" s="70">
        <v>1</v>
      </c>
    </row>
    <row r="10" spans="1:32" s="67" customFormat="1" ht="183.75" customHeight="1" x14ac:dyDescent="0.2">
      <c r="B10" s="68" t="s">
        <v>165</v>
      </c>
      <c r="C10" s="68" t="s">
        <v>157</v>
      </c>
      <c r="D10" s="69"/>
      <c r="E10" s="68" t="s">
        <v>156</v>
      </c>
    </row>
    <row r="11" spans="1:32" x14ac:dyDescent="0.25">
      <c r="B11" s="41"/>
    </row>
    <row r="12" spans="1:32" x14ac:dyDescent="0.25">
      <c r="B12" s="41"/>
    </row>
    <row r="13" spans="1:32" x14ac:dyDescent="0.25">
      <c r="B13" s="41"/>
    </row>
    <row r="14" spans="1:32" x14ac:dyDescent="0.25">
      <c r="B14" s="41"/>
    </row>
  </sheetData>
  <mergeCells count="13">
    <mergeCell ref="D2:H2"/>
    <mergeCell ref="J2:K2"/>
    <mergeCell ref="C1:K1"/>
    <mergeCell ref="AF6:AF7"/>
    <mergeCell ref="A3:D3"/>
    <mergeCell ref="A4:K4"/>
    <mergeCell ref="A6:A7"/>
    <mergeCell ref="B6:B7"/>
    <mergeCell ref="C6:C7"/>
    <mergeCell ref="D6:D7"/>
    <mergeCell ref="E6:H6"/>
    <mergeCell ref="I6:I7"/>
    <mergeCell ref="J6:AE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V12"/>
  <sheetViews>
    <sheetView zoomScaleNormal="100" workbookViewId="0">
      <selection activeCell="I12" sqref="I12"/>
    </sheetView>
  </sheetViews>
  <sheetFormatPr defaultColWidth="9.140625" defaultRowHeight="12.75" x14ac:dyDescent="0.25"/>
  <cols>
    <col min="1" max="1" width="15.42578125" style="28" customWidth="1"/>
    <col min="2" max="2" width="8.85546875" style="28" customWidth="1"/>
    <col min="3" max="3" width="8.28515625" style="28" customWidth="1"/>
    <col min="4" max="4" width="9.28515625" style="28" customWidth="1"/>
    <col min="5" max="5" width="15" style="28" customWidth="1"/>
    <col min="6" max="6" width="8.140625" style="28" customWidth="1"/>
    <col min="7" max="7" width="16" style="28" customWidth="1"/>
    <col min="8" max="8" width="13.5703125" style="37" customWidth="1"/>
    <col min="9" max="9" width="19.85546875" style="28" customWidth="1"/>
    <col min="10" max="10" width="13.5703125" style="28" customWidth="1"/>
    <col min="11" max="11" width="13.140625" style="28" customWidth="1"/>
    <col min="12" max="12" width="18.42578125" style="28" customWidth="1"/>
    <col min="13" max="15" width="6.5703125" style="28" customWidth="1"/>
    <col min="16" max="16" width="11.85546875" style="39" customWidth="1"/>
    <col min="17" max="18" width="6.42578125" style="28" customWidth="1"/>
    <col min="19" max="19" width="11" style="28" customWidth="1"/>
    <col min="20" max="20" width="11.42578125" style="28" customWidth="1"/>
    <col min="21" max="21" width="19" style="39" customWidth="1"/>
    <col min="22" max="22" width="10.42578125" style="28" customWidth="1"/>
    <col min="23" max="23" width="13.85546875" style="28" customWidth="1"/>
    <col min="24" max="16384" width="9.140625" style="28"/>
  </cols>
  <sheetData>
    <row r="1" spans="1:22" ht="20.25" customHeight="1" x14ac:dyDescent="0.25">
      <c r="A1" s="27" t="s">
        <v>129</v>
      </c>
      <c r="C1" s="266" t="s">
        <v>250</v>
      </c>
      <c r="D1" s="266"/>
      <c r="E1" s="267" t="s">
        <v>251</v>
      </c>
      <c r="F1" s="267"/>
      <c r="G1" s="268" t="s">
        <v>252</v>
      </c>
      <c r="H1" s="268"/>
      <c r="I1" s="268"/>
      <c r="J1" s="269" t="s">
        <v>253</v>
      </c>
      <c r="K1" s="270" t="s">
        <v>254</v>
      </c>
      <c r="L1" s="271" t="s">
        <v>169</v>
      </c>
      <c r="M1" s="262" t="s">
        <v>170</v>
      </c>
      <c r="N1" s="262"/>
      <c r="O1" s="262"/>
      <c r="P1" s="262"/>
      <c r="Q1" s="263" t="s">
        <v>168</v>
      </c>
      <c r="R1" s="263"/>
      <c r="S1" s="264" t="s">
        <v>255</v>
      </c>
      <c r="T1" s="265" t="s">
        <v>256</v>
      </c>
      <c r="U1" s="28"/>
    </row>
    <row r="2" spans="1:22" ht="65.25" customHeight="1" x14ac:dyDescent="0.25">
      <c r="A2" s="108"/>
      <c r="B2" s="108"/>
      <c r="C2" s="266"/>
      <c r="D2" s="266"/>
      <c r="E2" s="267"/>
      <c r="F2" s="267"/>
      <c r="G2" s="268"/>
      <c r="H2" s="268"/>
      <c r="I2" s="268"/>
      <c r="J2" s="269"/>
      <c r="K2" s="270"/>
      <c r="L2" s="271"/>
      <c r="M2" s="262"/>
      <c r="N2" s="262"/>
      <c r="O2" s="262"/>
      <c r="P2" s="262"/>
      <c r="Q2" s="263"/>
      <c r="R2" s="263"/>
      <c r="S2" s="264"/>
      <c r="T2" s="265"/>
    </row>
    <row r="3" spans="1:22" ht="23.25" customHeight="1" x14ac:dyDescent="0.25">
      <c r="A3" s="63" t="s">
        <v>146</v>
      </c>
      <c r="B3" s="63"/>
      <c r="C3" s="63"/>
      <c r="D3" s="63"/>
      <c r="E3" s="63"/>
      <c r="F3" s="63"/>
      <c r="G3" s="102"/>
      <c r="H3" s="64"/>
      <c r="I3" s="64"/>
      <c r="J3" s="64"/>
      <c r="K3" s="64"/>
      <c r="L3" s="64"/>
      <c r="M3" s="64"/>
      <c r="N3" s="64"/>
      <c r="O3" s="64"/>
      <c r="P3" s="64"/>
      <c r="Q3" s="64"/>
      <c r="R3" s="64"/>
      <c r="S3" s="64"/>
      <c r="T3" s="64"/>
      <c r="U3" s="64"/>
      <c r="V3" s="30"/>
    </row>
    <row r="4" spans="1:22" ht="15.75" x14ac:dyDescent="0.2">
      <c r="A4" s="189" t="s">
        <v>102</v>
      </c>
      <c r="B4" s="189"/>
      <c r="C4" s="189"/>
      <c r="D4" s="189"/>
      <c r="E4" s="189"/>
      <c r="F4" s="189"/>
      <c r="G4" s="189"/>
      <c r="H4" s="189"/>
      <c r="I4" s="45"/>
      <c r="J4" s="45"/>
      <c r="K4" s="45"/>
      <c r="L4" s="30"/>
      <c r="M4" s="30"/>
      <c r="N4" s="30"/>
      <c r="O4" s="30"/>
      <c r="P4" s="38"/>
      <c r="Q4" s="30"/>
      <c r="R4" s="30"/>
      <c r="S4" s="30"/>
      <c r="T4" s="30"/>
      <c r="U4" s="38"/>
      <c r="V4" s="30"/>
    </row>
    <row r="5" spans="1:22" ht="15.75" x14ac:dyDescent="0.25">
      <c r="G5" s="109"/>
      <c r="H5" s="109"/>
      <c r="V5" s="30"/>
    </row>
    <row r="6" spans="1:22" s="65" customFormat="1" ht="19.5" customHeight="1" x14ac:dyDescent="0.2">
      <c r="A6" s="204" t="s">
        <v>2</v>
      </c>
      <c r="B6" s="178" t="s">
        <v>3</v>
      </c>
      <c r="C6" s="178" t="s">
        <v>4</v>
      </c>
      <c r="D6" s="178" t="s">
        <v>8</v>
      </c>
      <c r="E6" s="204" t="s">
        <v>104</v>
      </c>
      <c r="F6" s="178" t="s">
        <v>103</v>
      </c>
      <c r="G6" s="178" t="s">
        <v>9</v>
      </c>
      <c r="H6" s="275" t="s">
        <v>161</v>
      </c>
      <c r="I6" s="204" t="s">
        <v>147</v>
      </c>
      <c r="J6" s="204" t="s">
        <v>257</v>
      </c>
      <c r="K6" s="178" t="s">
        <v>162</v>
      </c>
      <c r="L6" s="178" t="s">
        <v>148</v>
      </c>
      <c r="M6" s="178"/>
      <c r="N6" s="178"/>
      <c r="O6" s="178"/>
      <c r="P6" s="178"/>
      <c r="Q6" s="178"/>
      <c r="R6" s="178"/>
      <c r="S6" s="178"/>
      <c r="T6" s="178"/>
      <c r="U6" s="204" t="s">
        <v>149</v>
      </c>
      <c r="V6" s="204" t="s">
        <v>5</v>
      </c>
    </row>
    <row r="7" spans="1:22" s="65" customFormat="1" ht="12.75" customHeight="1" x14ac:dyDescent="0.2">
      <c r="A7" s="204"/>
      <c r="B7" s="178"/>
      <c r="C7" s="178"/>
      <c r="D7" s="178"/>
      <c r="E7" s="204"/>
      <c r="F7" s="178"/>
      <c r="G7" s="178"/>
      <c r="H7" s="275"/>
      <c r="I7" s="204"/>
      <c r="J7" s="204"/>
      <c r="K7" s="178"/>
      <c r="L7" s="178" t="s">
        <v>23</v>
      </c>
      <c r="M7" s="178" t="s">
        <v>30</v>
      </c>
      <c r="N7" s="178" t="s">
        <v>28</v>
      </c>
      <c r="O7" s="178" t="s">
        <v>29</v>
      </c>
      <c r="P7" s="272" t="s">
        <v>24</v>
      </c>
      <c r="Q7" s="272"/>
      <c r="R7" s="272"/>
      <c r="S7" s="272"/>
      <c r="T7" s="272" t="s">
        <v>163</v>
      </c>
      <c r="U7" s="204"/>
      <c r="V7" s="204"/>
    </row>
    <row r="8" spans="1:22" s="65" customFormat="1" ht="69.75" customHeight="1" thickBot="1" x14ac:dyDescent="0.25">
      <c r="A8" s="176"/>
      <c r="B8" s="179"/>
      <c r="C8" s="179"/>
      <c r="D8" s="179"/>
      <c r="E8" s="176"/>
      <c r="F8" s="179"/>
      <c r="G8" s="179"/>
      <c r="H8" s="276"/>
      <c r="I8" s="176"/>
      <c r="J8" s="176"/>
      <c r="K8" s="179"/>
      <c r="L8" s="179"/>
      <c r="M8" s="179"/>
      <c r="N8" s="179"/>
      <c r="O8" s="179"/>
      <c r="P8" s="110" t="s">
        <v>150</v>
      </c>
      <c r="Q8" s="110" t="s">
        <v>151</v>
      </c>
      <c r="R8" s="110" t="s">
        <v>152</v>
      </c>
      <c r="S8" s="110" t="s">
        <v>164</v>
      </c>
      <c r="T8" s="273"/>
      <c r="U8" s="176"/>
      <c r="V8" s="176"/>
    </row>
    <row r="9" spans="1:22" s="40" customFormat="1" ht="16.5" thickBot="1" x14ac:dyDescent="0.25">
      <c r="A9" s="111" t="s">
        <v>191</v>
      </c>
      <c r="B9" s="112">
        <v>2</v>
      </c>
      <c r="C9" s="112">
        <v>3</v>
      </c>
      <c r="D9" s="112">
        <v>4</v>
      </c>
      <c r="E9" s="113" t="s">
        <v>122</v>
      </c>
      <c r="F9" s="112">
        <v>6</v>
      </c>
      <c r="G9" s="112">
        <v>7</v>
      </c>
      <c r="H9" s="114" t="s">
        <v>46</v>
      </c>
      <c r="I9" s="115" t="s">
        <v>153</v>
      </c>
      <c r="J9" s="116" t="s">
        <v>154</v>
      </c>
      <c r="K9" s="115">
        <v>11</v>
      </c>
      <c r="L9" s="115">
        <v>12</v>
      </c>
      <c r="M9" s="115">
        <v>13</v>
      </c>
      <c r="N9" s="115">
        <v>14</v>
      </c>
      <c r="O9" s="115">
        <v>15</v>
      </c>
      <c r="P9" s="115">
        <v>16</v>
      </c>
      <c r="Q9" s="115">
        <v>17</v>
      </c>
      <c r="R9" s="115">
        <v>18</v>
      </c>
      <c r="S9" s="115">
        <v>19</v>
      </c>
      <c r="T9" s="115">
        <v>20</v>
      </c>
      <c r="U9" s="117" t="s">
        <v>155</v>
      </c>
      <c r="V9" s="118">
        <v>22</v>
      </c>
    </row>
    <row r="10" spans="1:22" s="129" customFormat="1" ht="24.75" customHeight="1" x14ac:dyDescent="0.25">
      <c r="A10" s="119">
        <v>1</v>
      </c>
      <c r="B10" s="120"/>
      <c r="C10" s="121"/>
      <c r="D10" s="122"/>
      <c r="E10" s="123" t="s">
        <v>258</v>
      </c>
      <c r="F10" s="122"/>
      <c r="G10" s="122"/>
      <c r="H10" s="124">
        <v>43784</v>
      </c>
      <c r="I10" s="125">
        <v>160000</v>
      </c>
      <c r="J10" s="126">
        <v>4.8899999999999997</v>
      </c>
      <c r="K10" s="127"/>
      <c r="L10" s="127"/>
      <c r="M10" s="128"/>
      <c r="N10" s="128"/>
      <c r="O10" s="128"/>
      <c r="P10" s="128"/>
      <c r="Q10" s="128"/>
      <c r="R10" s="128"/>
      <c r="S10" s="127"/>
      <c r="T10" s="125"/>
      <c r="U10" s="125">
        <v>160000</v>
      </c>
      <c r="V10" s="123" t="s">
        <v>259</v>
      </c>
    </row>
    <row r="11" spans="1:22" s="140" customFormat="1" ht="5.25" customHeight="1" x14ac:dyDescent="0.25">
      <c r="A11" s="130"/>
      <c r="B11" s="131"/>
      <c r="C11" s="132"/>
      <c r="D11" s="133"/>
      <c r="E11" s="134"/>
      <c r="F11" s="133"/>
      <c r="G11" s="133"/>
      <c r="H11" s="135"/>
      <c r="I11" s="136"/>
      <c r="J11" s="137"/>
      <c r="K11" s="138"/>
      <c r="L11" s="138"/>
      <c r="M11" s="139"/>
      <c r="N11" s="139"/>
      <c r="O11" s="139"/>
      <c r="P11" s="139"/>
      <c r="Q11" s="139"/>
      <c r="R11" s="139"/>
      <c r="S11" s="138"/>
      <c r="T11" s="136"/>
      <c r="U11" s="136"/>
      <c r="V11" s="134"/>
    </row>
    <row r="12" spans="1:22" s="144" customFormat="1" ht="219.75" customHeight="1" x14ac:dyDescent="0.25">
      <c r="A12" s="107" t="s">
        <v>260</v>
      </c>
      <c r="B12" s="223" t="s">
        <v>261</v>
      </c>
      <c r="C12" s="223"/>
      <c r="D12" s="223"/>
      <c r="E12" s="141"/>
      <c r="F12" s="205" t="s">
        <v>261</v>
      </c>
      <c r="G12" s="206"/>
      <c r="H12" s="142"/>
      <c r="I12" s="143" t="s">
        <v>262</v>
      </c>
      <c r="K12" s="143" t="s">
        <v>263</v>
      </c>
      <c r="L12" s="274" t="s">
        <v>264</v>
      </c>
      <c r="M12" s="274"/>
      <c r="N12" s="274"/>
      <c r="O12" s="274"/>
      <c r="P12" s="274"/>
      <c r="Q12" s="274"/>
      <c r="R12" s="274"/>
      <c r="S12" s="145" t="s">
        <v>231</v>
      </c>
      <c r="T12" s="145" t="s">
        <v>231</v>
      </c>
    </row>
  </sheetData>
  <mergeCells count="34">
    <mergeCell ref="B12:D12"/>
    <mergeCell ref="F12:G12"/>
    <mergeCell ref="L12:R12"/>
    <mergeCell ref="L6:T6"/>
    <mergeCell ref="U6:U8"/>
    <mergeCell ref="F6:F8"/>
    <mergeCell ref="G6:G8"/>
    <mergeCell ref="H6:H8"/>
    <mergeCell ref="I6:I8"/>
    <mergeCell ref="J6:J8"/>
    <mergeCell ref="K6:K8"/>
    <mergeCell ref="V6:V8"/>
    <mergeCell ref="L7:L8"/>
    <mergeCell ref="M7:M8"/>
    <mergeCell ref="N7:N8"/>
    <mergeCell ref="O7:O8"/>
    <mergeCell ref="P7:S7"/>
    <mergeCell ref="T7:T8"/>
    <mergeCell ref="M1:P2"/>
    <mergeCell ref="Q1:R2"/>
    <mergeCell ref="S1:S2"/>
    <mergeCell ref="T1:T2"/>
    <mergeCell ref="A4:H4"/>
    <mergeCell ref="C1:D2"/>
    <mergeCell ref="E1:F2"/>
    <mergeCell ref="G1:I2"/>
    <mergeCell ref="J1:J2"/>
    <mergeCell ref="K1:K2"/>
    <mergeCell ref="L1:L2"/>
    <mergeCell ref="A6:A8"/>
    <mergeCell ref="B6:B8"/>
    <mergeCell ref="C6:C8"/>
    <mergeCell ref="D6:D8"/>
    <mergeCell ref="E6:E8"/>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9"/>
  <sheetViews>
    <sheetView topLeftCell="A7" workbookViewId="0">
      <selection activeCell="C21" sqref="C21"/>
    </sheetView>
  </sheetViews>
  <sheetFormatPr defaultRowHeight="15" x14ac:dyDescent="0.25"/>
  <cols>
    <col min="1" max="1" width="5.7109375" style="19" customWidth="1"/>
    <col min="2" max="2" width="10.7109375" style="19" customWidth="1"/>
    <col min="3" max="3" width="12" style="19" customWidth="1"/>
    <col min="4" max="4" width="13.140625" style="19" customWidth="1"/>
    <col min="5" max="5" width="13.28515625" style="19" customWidth="1"/>
    <col min="6" max="6" width="15.85546875" style="19" customWidth="1"/>
    <col min="7" max="7" width="14.85546875" style="19" customWidth="1"/>
    <col min="8" max="10" width="13.28515625" style="19" customWidth="1"/>
    <col min="11" max="12" width="13" style="19" customWidth="1"/>
    <col min="13" max="13" width="13.7109375" style="19" customWidth="1"/>
    <col min="14" max="16" width="10.42578125" style="19" customWidth="1"/>
    <col min="17" max="18" width="11.7109375" style="19" customWidth="1"/>
    <col min="19" max="19" width="18.140625" customWidth="1"/>
    <col min="20" max="20" width="10.28515625" style="19" customWidth="1"/>
    <col min="21" max="21" width="10" style="19" customWidth="1"/>
    <col min="22" max="22" width="9.140625" style="19"/>
    <col min="23" max="23" width="10.140625" style="19" customWidth="1"/>
    <col min="24" max="16384" width="9.140625" style="19"/>
  </cols>
  <sheetData>
    <row r="1" spans="1:25" ht="82.5" customHeight="1" thickBot="1" x14ac:dyDescent="0.35">
      <c r="A1" s="18" t="s">
        <v>0</v>
      </c>
      <c r="B1" s="18"/>
      <c r="C1" s="18"/>
      <c r="D1" s="18"/>
      <c r="E1" s="247" t="s">
        <v>159</v>
      </c>
      <c r="F1" s="248"/>
      <c r="G1" s="248"/>
      <c r="H1" s="248"/>
      <c r="I1" s="248"/>
      <c r="J1" s="248"/>
      <c r="K1" s="248"/>
      <c r="L1" s="248"/>
      <c r="M1" s="249"/>
      <c r="N1" s="4"/>
      <c r="O1" s="4"/>
      <c r="P1" s="4"/>
      <c r="Q1" s="4"/>
      <c r="R1" s="4"/>
      <c r="S1" s="4"/>
      <c r="T1" s="4"/>
      <c r="U1" s="4"/>
      <c r="V1" s="4"/>
      <c r="W1" s="4"/>
      <c r="X1" s="4"/>
      <c r="Y1" s="4"/>
    </row>
    <row r="2" spans="1:25" s="43" customFormat="1" ht="51.75" thickBot="1" x14ac:dyDescent="0.3">
      <c r="A2" s="62" t="s">
        <v>101</v>
      </c>
      <c r="B2" s="62"/>
      <c r="C2" s="62"/>
      <c r="D2" s="62"/>
      <c r="E2" s="278" t="s">
        <v>99</v>
      </c>
      <c r="F2" s="279"/>
      <c r="G2" s="50" t="s">
        <v>98</v>
      </c>
      <c r="H2" s="51" t="s">
        <v>158</v>
      </c>
      <c r="I2" s="244" t="s">
        <v>100</v>
      </c>
      <c r="J2" s="244"/>
      <c r="K2" s="244"/>
      <c r="L2" s="244"/>
      <c r="M2" s="244"/>
      <c r="N2" s="52" t="s">
        <v>97</v>
      </c>
      <c r="O2" s="245" t="s">
        <v>160</v>
      </c>
      <c r="P2" s="246"/>
      <c r="Q2" s="62"/>
      <c r="R2" s="62"/>
      <c r="S2" s="62"/>
      <c r="T2" s="62"/>
      <c r="U2" s="53"/>
      <c r="V2" s="53"/>
      <c r="W2" s="53"/>
      <c r="X2" s="53"/>
      <c r="Y2" s="53"/>
    </row>
    <row r="3" spans="1:25" x14ac:dyDescent="0.25">
      <c r="A3" s="189" t="s">
        <v>102</v>
      </c>
      <c r="B3" s="189"/>
      <c r="C3" s="189"/>
      <c r="D3" s="189"/>
      <c r="E3" s="189"/>
      <c r="F3" s="189"/>
      <c r="G3" s="189"/>
      <c r="H3" s="189"/>
      <c r="I3" s="189"/>
      <c r="J3" s="189"/>
      <c r="K3" s="189"/>
      <c r="L3" s="189"/>
      <c r="M3" s="189"/>
      <c r="N3" s="20"/>
      <c r="O3" s="4"/>
      <c r="P3" s="4"/>
      <c r="Q3" s="4"/>
      <c r="R3" s="4"/>
      <c r="T3" s="4"/>
      <c r="U3" s="4"/>
      <c r="V3" s="4"/>
      <c r="W3" s="4"/>
      <c r="X3" s="4"/>
      <c r="Y3" s="4"/>
    </row>
    <row r="4" spans="1:25" x14ac:dyDescent="0.25">
      <c r="A4" s="10"/>
      <c r="B4" s="10"/>
      <c r="C4" s="10"/>
      <c r="D4" s="10"/>
      <c r="E4" s="10"/>
      <c r="F4" s="10"/>
      <c r="G4" s="10"/>
      <c r="H4" s="10"/>
      <c r="I4" s="10"/>
      <c r="J4" s="10"/>
      <c r="K4" s="10"/>
      <c r="L4" s="10"/>
      <c r="M4" s="10"/>
      <c r="N4" s="4"/>
      <c r="O4" s="4"/>
      <c r="P4" s="4"/>
      <c r="Q4" s="4"/>
      <c r="R4" s="4"/>
      <c r="T4" s="4"/>
      <c r="U4" s="4"/>
      <c r="V4" s="4"/>
      <c r="W4" s="4"/>
      <c r="X4" s="4"/>
      <c r="Y4" s="4"/>
    </row>
    <row r="5" spans="1:25" ht="19.5" customHeight="1" x14ac:dyDescent="0.25">
      <c r="A5" s="290" t="s">
        <v>2</v>
      </c>
      <c r="B5" s="292" t="s">
        <v>3</v>
      </c>
      <c r="C5" s="290" t="s">
        <v>9</v>
      </c>
      <c r="D5" s="295" t="s">
        <v>103</v>
      </c>
      <c r="E5" s="290" t="s">
        <v>104</v>
      </c>
      <c r="F5" s="176" t="s">
        <v>105</v>
      </c>
      <c r="G5" s="297" t="s">
        <v>106</v>
      </c>
      <c r="H5" s="298"/>
      <c r="I5" s="298"/>
      <c r="J5" s="299"/>
      <c r="K5" s="286" t="s">
        <v>107</v>
      </c>
      <c r="L5" s="289"/>
      <c r="M5" s="289"/>
      <c r="N5" s="289"/>
      <c r="O5" s="289"/>
      <c r="P5" s="287"/>
      <c r="Q5" s="281" t="s">
        <v>108</v>
      </c>
      <c r="R5" s="281" t="s">
        <v>109</v>
      </c>
      <c r="S5" s="282" t="s">
        <v>5</v>
      </c>
      <c r="T5" s="4"/>
      <c r="U5" s="4"/>
      <c r="V5" s="4"/>
      <c r="W5" s="4"/>
      <c r="X5" s="4"/>
      <c r="Y5" s="4"/>
    </row>
    <row r="6" spans="1:25" ht="36" customHeight="1" x14ac:dyDescent="0.25">
      <c r="A6" s="291"/>
      <c r="B6" s="293"/>
      <c r="C6" s="291"/>
      <c r="D6" s="295"/>
      <c r="E6" s="291"/>
      <c r="F6" s="177"/>
      <c r="G6" s="300"/>
      <c r="H6" s="301"/>
      <c r="I6" s="301"/>
      <c r="J6" s="302"/>
      <c r="K6" s="284" t="s">
        <v>110</v>
      </c>
      <c r="L6" s="285"/>
      <c r="M6" s="286" t="s">
        <v>111</v>
      </c>
      <c r="N6" s="287"/>
      <c r="O6" s="288" t="s">
        <v>112</v>
      </c>
      <c r="P6" s="288"/>
      <c r="Q6" s="281"/>
      <c r="R6" s="281"/>
      <c r="S6" s="283"/>
      <c r="T6" s="4"/>
      <c r="U6" s="4"/>
      <c r="V6" s="4"/>
      <c r="W6" s="4"/>
      <c r="X6" s="4"/>
      <c r="Y6" s="4"/>
    </row>
    <row r="7" spans="1:25" ht="76.5" x14ac:dyDescent="0.25">
      <c r="A7" s="291"/>
      <c r="B7" s="294"/>
      <c r="C7" s="291"/>
      <c r="D7" s="295"/>
      <c r="E7" s="291"/>
      <c r="F7" s="296"/>
      <c r="G7" s="21" t="s">
        <v>113</v>
      </c>
      <c r="H7" s="21" t="s">
        <v>114</v>
      </c>
      <c r="I7" s="21" t="s">
        <v>115</v>
      </c>
      <c r="J7" s="22" t="s">
        <v>116</v>
      </c>
      <c r="K7" s="11" t="s">
        <v>117</v>
      </c>
      <c r="L7" s="11" t="s">
        <v>118</v>
      </c>
      <c r="M7" s="12" t="s">
        <v>119</v>
      </c>
      <c r="N7" s="12" t="s">
        <v>114</v>
      </c>
      <c r="O7" s="21" t="s">
        <v>120</v>
      </c>
      <c r="P7" s="22" t="s">
        <v>116</v>
      </c>
      <c r="Q7" s="281"/>
      <c r="R7" s="281"/>
      <c r="S7" s="283"/>
      <c r="T7" s="4"/>
      <c r="U7" s="4"/>
      <c r="V7" s="4"/>
      <c r="W7" s="4"/>
      <c r="X7" s="4"/>
      <c r="Y7" s="4"/>
    </row>
    <row r="8" spans="1:25" x14ac:dyDescent="0.25">
      <c r="A8" s="5">
        <v>1</v>
      </c>
      <c r="B8" s="7" t="s">
        <v>43</v>
      </c>
      <c r="C8" s="7" t="s">
        <v>44</v>
      </c>
      <c r="D8" s="7" t="s">
        <v>121</v>
      </c>
      <c r="E8" s="7" t="s">
        <v>122</v>
      </c>
      <c r="F8" s="8" t="s">
        <v>45</v>
      </c>
      <c r="G8" s="9">
        <v>7</v>
      </c>
      <c r="H8" s="9">
        <v>8</v>
      </c>
      <c r="I8" s="9">
        <v>9</v>
      </c>
      <c r="J8" s="9">
        <v>10</v>
      </c>
      <c r="K8" s="9">
        <v>11</v>
      </c>
      <c r="L8" s="9">
        <v>12</v>
      </c>
      <c r="M8" s="9">
        <v>13</v>
      </c>
      <c r="N8" s="9">
        <v>14</v>
      </c>
      <c r="O8" s="9">
        <v>15</v>
      </c>
      <c r="P8" s="9">
        <v>16</v>
      </c>
      <c r="Q8" s="7" t="s">
        <v>123</v>
      </c>
      <c r="R8" s="7" t="s">
        <v>47</v>
      </c>
      <c r="S8" s="6">
        <v>19</v>
      </c>
    </row>
    <row r="9" spans="1:25" s="23" customFormat="1" ht="30" customHeight="1" x14ac:dyDescent="0.2">
      <c r="A9" s="23">
        <v>1</v>
      </c>
      <c r="B9" s="23" t="e">
        <f>#REF!</f>
        <v>#REF!</v>
      </c>
      <c r="C9" s="23" t="e">
        <f>#REF!</f>
        <v>#REF!</v>
      </c>
      <c r="D9" s="23" t="e">
        <f>#REF!</f>
        <v>#REF!</v>
      </c>
      <c r="E9" s="23" t="e">
        <f>#REF!</f>
        <v>#REF!</v>
      </c>
      <c r="F9" s="25" t="e">
        <f>#REF!</f>
        <v>#REF!</v>
      </c>
      <c r="G9" s="23">
        <v>10000</v>
      </c>
      <c r="H9" s="23">
        <v>8000</v>
      </c>
      <c r="I9" s="23">
        <v>0</v>
      </c>
      <c r="J9" s="23">
        <v>0</v>
      </c>
      <c r="K9" s="23">
        <f>M9+O9</f>
        <v>10500</v>
      </c>
      <c r="L9" s="23">
        <f>N9+P9</f>
        <v>8400</v>
      </c>
      <c r="M9" s="23">
        <v>10000</v>
      </c>
      <c r="N9" s="23">
        <v>8000</v>
      </c>
      <c r="O9" s="23">
        <v>500</v>
      </c>
      <c r="P9" s="23">
        <v>400</v>
      </c>
      <c r="Q9" s="23" t="s">
        <v>64</v>
      </c>
      <c r="R9" s="23" t="s">
        <v>64</v>
      </c>
      <c r="S9" s="24"/>
    </row>
    <row r="10" spans="1:25" s="60" customFormat="1" ht="115.5" customHeight="1" x14ac:dyDescent="0.25">
      <c r="B10" s="277" t="s">
        <v>124</v>
      </c>
      <c r="C10" s="277"/>
      <c r="D10" s="277"/>
      <c r="E10" s="277" t="s">
        <v>104</v>
      </c>
      <c r="F10" s="277" t="s">
        <v>127</v>
      </c>
      <c r="G10" s="277"/>
      <c r="K10" s="280" t="s">
        <v>125</v>
      </c>
      <c r="L10" s="280" t="s">
        <v>126</v>
      </c>
      <c r="Q10" s="56" t="s">
        <v>78</v>
      </c>
      <c r="R10" s="56" t="s">
        <v>78</v>
      </c>
      <c r="S10" s="61"/>
    </row>
    <row r="11" spans="1:25" s="60" customFormat="1" x14ac:dyDescent="0.25">
      <c r="B11" s="277"/>
      <c r="C11" s="277"/>
      <c r="D11" s="277"/>
      <c r="E11" s="277"/>
      <c r="F11" s="277"/>
      <c r="G11" s="277"/>
      <c r="K11" s="280"/>
      <c r="L11" s="280"/>
      <c r="Q11" s="54" t="s">
        <v>85</v>
      </c>
      <c r="R11" s="54" t="s">
        <v>85</v>
      </c>
      <c r="S11" s="61"/>
    </row>
    <row r="12" spans="1:25" s="60" customFormat="1" x14ac:dyDescent="0.25">
      <c r="E12" s="277"/>
      <c r="F12" s="277"/>
      <c r="G12" s="277"/>
      <c r="Q12" s="54" t="s">
        <v>64</v>
      </c>
      <c r="R12" s="54" t="s">
        <v>64</v>
      </c>
      <c r="S12" s="61"/>
    </row>
    <row r="13" spans="1:25" s="60" customFormat="1" ht="14.25" customHeight="1" x14ac:dyDescent="0.25">
      <c r="E13" s="277"/>
      <c r="F13" s="277" t="s">
        <v>128</v>
      </c>
      <c r="G13" s="277"/>
      <c r="S13" s="61"/>
    </row>
    <row r="14" spans="1:25" s="60" customFormat="1" ht="14.25" customHeight="1" x14ac:dyDescent="0.25">
      <c r="E14" s="277"/>
      <c r="F14" s="277"/>
      <c r="G14" s="277"/>
      <c r="S14" s="61"/>
    </row>
    <row r="15" spans="1:25" s="60" customFormat="1" x14ac:dyDescent="0.25">
      <c r="E15" s="277"/>
      <c r="F15" s="277"/>
      <c r="G15" s="277"/>
      <c r="S15" s="61"/>
    </row>
    <row r="16" spans="1:25" s="60" customFormat="1" ht="15" customHeight="1" x14ac:dyDescent="0.25">
      <c r="F16" s="277"/>
      <c r="G16" s="277"/>
      <c r="S16" s="61"/>
    </row>
    <row r="17" spans="6:19" s="60" customFormat="1" x14ac:dyDescent="0.25">
      <c r="F17" s="277"/>
      <c r="G17" s="277"/>
      <c r="S17" s="61"/>
    </row>
    <row r="18" spans="6:19" s="60" customFormat="1" x14ac:dyDescent="0.25">
      <c r="F18" s="277"/>
      <c r="S18" s="61"/>
    </row>
    <row r="19" spans="6:19" s="60" customFormat="1" x14ac:dyDescent="0.25">
      <c r="F19" s="277"/>
      <c r="S19" s="61"/>
    </row>
    <row r="20" spans="6:19" s="60" customFormat="1" x14ac:dyDescent="0.25">
      <c r="F20" s="277"/>
      <c r="S20" s="61"/>
    </row>
    <row r="21" spans="6:19" s="60" customFormat="1" x14ac:dyDescent="0.25">
      <c r="F21" s="277"/>
      <c r="S21" s="61"/>
    </row>
    <row r="22" spans="6:19" s="60" customFormat="1" x14ac:dyDescent="0.25">
      <c r="F22" s="277"/>
      <c r="S22" s="61"/>
    </row>
    <row r="23" spans="6:19" s="60" customFormat="1" x14ac:dyDescent="0.25">
      <c r="F23" s="277"/>
      <c r="S23" s="61"/>
    </row>
    <row r="24" spans="6:19" s="60" customFormat="1" x14ac:dyDescent="0.25">
      <c r="F24" s="277"/>
      <c r="S24" s="61"/>
    </row>
    <row r="25" spans="6:19" s="60" customFormat="1" x14ac:dyDescent="0.25">
      <c r="F25" s="277"/>
      <c r="S25" s="61"/>
    </row>
    <row r="26" spans="6:19" s="60" customFormat="1" x14ac:dyDescent="0.25">
      <c r="F26" s="277"/>
      <c r="S26" s="61"/>
    </row>
    <row r="27" spans="6:19" s="60" customFormat="1" x14ac:dyDescent="0.25">
      <c r="F27" s="277"/>
      <c r="S27" s="61"/>
    </row>
    <row r="28" spans="6:19" s="60" customFormat="1" x14ac:dyDescent="0.25">
      <c r="F28" s="277"/>
      <c r="S28" s="61"/>
    </row>
    <row r="29" spans="6:19" s="60" customFormat="1" x14ac:dyDescent="0.25">
      <c r="F29" s="277"/>
      <c r="S29" s="61"/>
    </row>
  </sheetData>
  <mergeCells count="26">
    <mergeCell ref="O2:P2"/>
    <mergeCell ref="A3:M3"/>
    <mergeCell ref="A5:A7"/>
    <mergeCell ref="B5:B7"/>
    <mergeCell ref="C5:C7"/>
    <mergeCell ref="D5:D7"/>
    <mergeCell ref="E5:E7"/>
    <mergeCell ref="F5:F7"/>
    <mergeCell ref="G5:J6"/>
    <mergeCell ref="B10:D11"/>
    <mergeCell ref="E10:E15"/>
    <mergeCell ref="K10:K11"/>
    <mergeCell ref="R5:R7"/>
    <mergeCell ref="S5:S7"/>
    <mergeCell ref="K6:L6"/>
    <mergeCell ref="M6:N6"/>
    <mergeCell ref="O6:P6"/>
    <mergeCell ref="K5:P5"/>
    <mergeCell ref="Q5:Q7"/>
    <mergeCell ref="L10:L11"/>
    <mergeCell ref="F10:F12"/>
    <mergeCell ref="E1:M1"/>
    <mergeCell ref="G10:G17"/>
    <mergeCell ref="F13:F29"/>
    <mergeCell ref="E2:F2"/>
    <mergeCell ref="I2:M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Maksājumi pilnv. pers  (C 7.2.)</vt:lpstr>
      <vt:lpstr>Galasaņemēju līgumi (B.6.1)</vt:lpstr>
      <vt:lpstr>Vadības izmaksas (C 7.1.)</vt:lpstr>
      <vt:lpstr>Maksājumi GS (C 8.3.)</vt:lpstr>
      <vt:lpstr>Galasaņēmēju atmaksas (B 6.2.)</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Brice-Sabitova</dc:creator>
  <cp:lastModifiedBy>Edvarts Krakts</cp:lastModifiedBy>
  <cp:lastPrinted>2017-04-28T05:58:30Z</cp:lastPrinted>
  <dcterms:created xsi:type="dcterms:W3CDTF">2016-03-03T16:04:13Z</dcterms:created>
  <dcterms:modified xsi:type="dcterms:W3CDTF">2020-02-14T14:17:19Z</dcterms:modified>
</cp:coreProperties>
</file>